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KIEM TRA NAM 201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<sst xmlns="http://schemas.openxmlformats.org/spreadsheetml/2006/main" count="661" uniqueCount="268">
  <si>
    <t>STT</t>
  </si>
  <si>
    <t>Tên đại lý</t>
  </si>
  <si>
    <t>Tên chủ đại lý</t>
  </si>
  <si>
    <t>Địa chỉ</t>
  </si>
  <si>
    <t>Số 
GCN</t>
  </si>
  <si>
    <t>Ngày cấp</t>
  </si>
  <si>
    <t>Điện thoại</t>
  </si>
  <si>
    <t>Internet Thu Giới</t>
  </si>
  <si>
    <t>Vũ Đăng Giới</t>
  </si>
  <si>
    <t>ấp Suối Cả</t>
  </si>
  <si>
    <t>xã Long Giao</t>
  </si>
  <si>
    <t>xã Nhân Nghĩa</t>
  </si>
  <si>
    <t>Internet Hùng Cường</t>
  </si>
  <si>
    <t>Vũ Đăng Thế</t>
  </si>
  <si>
    <t>ấp 2</t>
  </si>
  <si>
    <t xml:space="preserve">ấp 5 </t>
  </si>
  <si>
    <t>Phan Đức Thìn</t>
  </si>
  <si>
    <t xml:space="preserve">Ấp Tân Hạnh </t>
  </si>
  <si>
    <t>xã Xuân Bảo</t>
  </si>
  <si>
    <t>Internet Nam Hà</t>
  </si>
  <si>
    <t>Vũ Minh Duy</t>
  </si>
  <si>
    <t>ấp Nam Hà</t>
  </si>
  <si>
    <t>Net Hân Minh</t>
  </si>
  <si>
    <t>Hồ Thị Thuý Loan</t>
  </si>
  <si>
    <t>ấp Tân Mỹ</t>
  </si>
  <si>
    <t>xã Xuân Mỹ</t>
  </si>
  <si>
    <t>xã Xuân Mỹ</t>
  </si>
  <si>
    <t>Internet Khánh Đăng</t>
  </si>
  <si>
    <t>Võ Thị Khánh</t>
  </si>
  <si>
    <t xml:space="preserve">Ấp Láng Lớn </t>
  </si>
  <si>
    <t xml:space="preserve">ấp Láng Lớn </t>
  </si>
  <si>
    <t>Internet Thành Tâm</t>
  </si>
  <si>
    <t>Nguyễn Xuân Tài</t>
  </si>
  <si>
    <t>Thế Giới Nét</t>
  </si>
  <si>
    <t>Đoàn Đoàn</t>
  </si>
  <si>
    <t>ấp Đồng Tâm</t>
  </si>
  <si>
    <t>ấp Cẩm Sơn</t>
  </si>
  <si>
    <t>Net Hải</t>
  </si>
  <si>
    <t>Bùi Tiến Hải</t>
  </si>
  <si>
    <t>Internet Nhật Khoa</t>
  </si>
  <si>
    <t>Lương Dương Đăng Quang</t>
  </si>
  <si>
    <t>ấp Suối Sóc</t>
  </si>
  <si>
    <t>Internet Thiên Thần Nhỏ</t>
  </si>
  <si>
    <t>Nguyễn Đình Khả</t>
  </si>
  <si>
    <t>01662590113</t>
  </si>
  <si>
    <t xml:space="preserve">Internet Phương Vy </t>
  </si>
  <si>
    <t>Nguyễn Trường Sơn</t>
  </si>
  <si>
    <t>212 ấp 2</t>
  </si>
  <si>
    <t>xã Xuân Quế</t>
  </si>
  <si>
    <t>Internet Bé</t>
  </si>
  <si>
    <t>Võ Đức Tuất</t>
  </si>
  <si>
    <t xml:space="preserve">ấp 1 </t>
  </si>
  <si>
    <t>Internet Ngọc Bích</t>
  </si>
  <si>
    <t>Võ Thị Ngọc Bích</t>
  </si>
  <si>
    <t>xã Xuân Tây</t>
  </si>
  <si>
    <t>Trương Quang Cường</t>
  </si>
  <si>
    <t>xã Xuân Tây</t>
  </si>
  <si>
    <t>Net Trung Hưng</t>
  </si>
  <si>
    <t>Bùi Trung Hưng</t>
  </si>
  <si>
    <t>Internet Tư Đô</t>
  </si>
  <si>
    <t>Lưu Quang Khải</t>
  </si>
  <si>
    <t xml:space="preserve">ấp 4 </t>
  </si>
  <si>
    <t>Internet Thu Thủy</t>
  </si>
  <si>
    <t>Nguyễn Như Ân</t>
  </si>
  <si>
    <t>3713405 - 0938353705</t>
  </si>
  <si>
    <t>ấp 3</t>
  </si>
  <si>
    <t>Internet Ngọc Linh</t>
  </si>
  <si>
    <t>Ừng Nhục Lình</t>
  </si>
  <si>
    <t>Internet Phượng Hoàng</t>
  </si>
  <si>
    <t>Phạm Tiến Dũng</t>
  </si>
  <si>
    <t>ấp 10</t>
  </si>
  <si>
    <t>Internet Linh</t>
  </si>
  <si>
    <t>Võ Thị Oanh</t>
  </si>
  <si>
    <t xml:space="preserve">ấp Cọ Dầu 1 </t>
  </si>
  <si>
    <t>xã Xuân Đông</t>
  </si>
  <si>
    <t>Internet Tấn Khoa</t>
  </si>
  <si>
    <t>Lưu Tấn Khoa</t>
  </si>
  <si>
    <t>Internet Ánh Dương</t>
  </si>
  <si>
    <t>Phạm Văn Tuyên</t>
  </si>
  <si>
    <t>ấp Cọ Dầu 1</t>
  </si>
  <si>
    <t>HD Net</t>
  </si>
  <si>
    <t>Ngô Quốc Dũng</t>
  </si>
  <si>
    <t>ấp Láng Me 1</t>
  </si>
  <si>
    <t>ấp Suối Lức</t>
  </si>
  <si>
    <t>Inernet Thế Sơn</t>
  </si>
  <si>
    <t>Bùi Văn Sơn</t>
  </si>
  <si>
    <t>Hải Yến.Net</t>
  </si>
  <si>
    <t>Phạm Thị Thu Nguyệt</t>
  </si>
  <si>
    <t>ấp La Hoa</t>
  </si>
  <si>
    <t xml:space="preserve">xã Xuân Đông </t>
  </si>
  <si>
    <t>Net Út Hương</t>
  </si>
  <si>
    <t>Nguyễn Hữu Tài</t>
  </si>
  <si>
    <t>ấp 1</t>
  </si>
  <si>
    <t>xã Xuân Đường</t>
  </si>
  <si>
    <t>Internet Tiến Thành</t>
  </si>
  <si>
    <t>Lê Tiến Thành</t>
  </si>
  <si>
    <t>xã Sông Nhạn</t>
  </si>
  <si>
    <t>Internet Thanh Phong</t>
  </si>
  <si>
    <t>Ngô Thanh Tùng</t>
  </si>
  <si>
    <t>Trần Minh Nhật</t>
  </si>
  <si>
    <t>xã Thừa Đức</t>
  </si>
  <si>
    <t>Internet Hoàng Trung</t>
  </si>
  <si>
    <t>Dương Hoàng Trung</t>
  </si>
  <si>
    <t xml:space="preserve">ấp 3 </t>
  </si>
  <si>
    <t>MiSa</t>
  </si>
  <si>
    <t>Phan Nguyễn Vĩnh Lễ</t>
  </si>
  <si>
    <t>Internet Vũ</t>
  </si>
  <si>
    <t>Hồ Thị Thu Soa</t>
  </si>
  <si>
    <t>Ấp 9</t>
  </si>
  <si>
    <t>xã Sông Ray</t>
  </si>
  <si>
    <t>Pé Po.Net</t>
  </si>
  <si>
    <t>Nguyễn Hữu Quyền</t>
  </si>
  <si>
    <t>xã Sông Ray</t>
  </si>
  <si>
    <t>Internet Đức Thuận</t>
  </si>
  <si>
    <t>Lê Đức Thuận</t>
  </si>
  <si>
    <t>Net Nguyễn Thành</t>
  </si>
  <si>
    <t>Nguyễn Trí Sĩ</t>
  </si>
  <si>
    <t xml:space="preserve">ấp 7 </t>
  </si>
  <si>
    <t>Internet X -Game</t>
  </si>
  <si>
    <t>Trần Ngọc Khánh</t>
  </si>
  <si>
    <t>xã Lâm San</t>
  </si>
  <si>
    <t>Net Thần Tốc</t>
  </si>
  <si>
    <t>Hồ Hữu Đức</t>
  </si>
  <si>
    <t>Internet Ngọc Huynh</t>
  </si>
  <si>
    <t>Trần Ngọc Huynh</t>
  </si>
  <si>
    <t>xã Bảo Bình</t>
  </si>
  <si>
    <t>Internet Phúc Đạt</t>
  </si>
  <si>
    <t>Trần Văn Thành</t>
  </si>
  <si>
    <t>Ấp Lò Than</t>
  </si>
  <si>
    <t>Internet Inet</t>
  </si>
  <si>
    <t>Nguyễn Trần Như Hậu</t>
  </si>
  <si>
    <t xml:space="preserve">ấp Lò Than </t>
  </si>
  <si>
    <t>Internet Bố Già</t>
  </si>
  <si>
    <t>Nguyễn Văn Thanh</t>
  </si>
  <si>
    <t xml:space="preserve">413 ấp Tân Xuân </t>
  </si>
  <si>
    <t>Internet Phát</t>
  </si>
  <si>
    <t>Trần Chúng Phát</t>
  </si>
  <si>
    <t xml:space="preserve">ấp Tân Hòa </t>
  </si>
  <si>
    <t>3875052 - 0907795904</t>
  </si>
  <si>
    <t>Internet Hoàng Vũ</t>
  </si>
  <si>
    <t>Hoàng Vũ</t>
  </si>
  <si>
    <t>Internet Quang Cường</t>
  </si>
  <si>
    <t>Sú Say Phu</t>
  </si>
  <si>
    <t>ấp Tân Bảo</t>
  </si>
  <si>
    <t>0937135976 - 0907783239</t>
  </si>
  <si>
    <t>Biều mẫu 01</t>
  </si>
  <si>
    <t>Bến Sông Trăng</t>
  </si>
  <si>
    <t>Nguyễn Hoàng Khương</t>
  </si>
  <si>
    <t>Nguyễn Phước Huy</t>
  </si>
  <si>
    <t>Tổ 9, Ấp Láng Me</t>
  </si>
  <si>
    <t>DV Vi Tính HD</t>
  </si>
  <si>
    <t>Nguyễn Văn Nam</t>
  </si>
  <si>
    <t>Lương Hữu Chân</t>
  </si>
  <si>
    <t>Internet Thiên Bảo</t>
  </si>
  <si>
    <t>Internet 09</t>
  </si>
  <si>
    <t>Internet Nam</t>
  </si>
  <si>
    <t>Internet LEO</t>
  </si>
  <si>
    <t>Trần Tự Khiêm</t>
  </si>
  <si>
    <t>ấp Suối Râm</t>
  </si>
  <si>
    <t>Thân Thị Bích Phượng</t>
  </si>
  <si>
    <t>Phạm Vũ Tiến Quân</t>
  </si>
  <si>
    <t>Ngô Tiến Dũng</t>
  </si>
  <si>
    <t>Internet Tiến Dũng</t>
  </si>
  <si>
    <t>09-GCN</t>
  </si>
  <si>
    <t>08-GCN</t>
  </si>
  <si>
    <t>Internet Nguyên Khôi</t>
  </si>
  <si>
    <t>Internet Đức Thọ</t>
  </si>
  <si>
    <t>Nguyễn Nhật Thọ</t>
  </si>
  <si>
    <t>Internet D-Bin</t>
  </si>
  <si>
    <t>06-GCN</t>
  </si>
  <si>
    <t>Điền Net</t>
  </si>
  <si>
    <t>Nguyễn Thị Phấn</t>
  </si>
  <si>
    <t>Ngô Minh Tuấn</t>
  </si>
  <si>
    <t>Internet Hội Ngộ</t>
  </si>
  <si>
    <t>10-GCN</t>
  </si>
  <si>
    <t>Internet Kim Phong</t>
  </si>
  <si>
    <t>Vòng Chanh</t>
  </si>
  <si>
    <t>ấp Tân Lập</t>
  </si>
  <si>
    <t>Thời gian 
hết hạn</t>
  </si>
  <si>
    <t>G-Game.Net</t>
  </si>
  <si>
    <t>Lê Minh Trí</t>
  </si>
  <si>
    <t>Z-Galaxy</t>
  </si>
  <si>
    <t>Bùi Duy Tuấn</t>
  </si>
  <si>
    <t>ấp 8</t>
  </si>
  <si>
    <t>Internet KaKa</t>
  </si>
  <si>
    <t>Nguyễn Thành Trung</t>
  </si>
  <si>
    <t>ấp Suối Nhát</t>
  </si>
  <si>
    <t>Internet Quang Cường</t>
  </si>
  <si>
    <t>Cấp lại</t>
  </si>
  <si>
    <t>An Nhiên</t>
  </si>
  <si>
    <t>Võ Thị Kim Chung</t>
  </si>
  <si>
    <t>Blade</t>
  </si>
  <si>
    <t>Vũ Thành Chung</t>
  </si>
  <si>
    <t>Internet Hoàng Long</t>
  </si>
  <si>
    <t>Trương Trường Vinh</t>
  </si>
  <si>
    <t>Internet Châu Thanh</t>
  </si>
  <si>
    <t>Internet Cát Tường</t>
  </si>
  <si>
    <t>Trần Thị Hà</t>
  </si>
  <si>
    <t>Hiếu Thảo</t>
  </si>
  <si>
    <t>Lê Quang Vũ</t>
  </si>
  <si>
    <t>Net Mon</t>
  </si>
  <si>
    <t>Đào Văn Bình</t>
  </si>
  <si>
    <t>Minh Nhật</t>
  </si>
  <si>
    <r>
      <t xml:space="preserve">THÔNG BÁO DANH SÁCH CẤP GIẤY CHỨNG NHẬN ĐỦ ĐIỀU 
KIỆN HOẠT ĐỘNG ĐIỂM CUNG CẤP DỊCH VỤ TRÒ CHƠI ĐIỆN TỬ CÔNG CỘNG
</t>
    </r>
    <r>
      <rPr>
        <b/>
        <i/>
        <sz val="12"/>
        <color indexed="10"/>
        <rFont val="Times New Roman"/>
        <family val="1"/>
      </rPr>
      <t>(Cập nhật đến ngày 18/07/2018)</t>
    </r>
  </si>
  <si>
    <t>Nguyễn Văn Ân</t>
  </si>
  <si>
    <t>Internet Nguyễn Văn Ân</t>
  </si>
  <si>
    <t>Nguyễn Ngọc Lam</t>
  </si>
  <si>
    <t>Mới</t>
  </si>
  <si>
    <t>Net Ngọc Châu</t>
  </si>
  <si>
    <t>Nguyễn Văn Sanh</t>
  </si>
  <si>
    <t>Nguyễn Hùng Phát</t>
  </si>
  <si>
    <t>Thuận Phát</t>
  </si>
  <si>
    <t>Net Lam Ngọc</t>
  </si>
  <si>
    <t>Internet Kim Phong (01/02)</t>
  </si>
  <si>
    <t>Internet Tiến Dũng (01/02)</t>
  </si>
  <si>
    <t>Internet Hội Ngộ (01/02)</t>
  </si>
  <si>
    <t>Internet X -Game (01/02)</t>
  </si>
  <si>
    <t>Internet Vũ (01/02)</t>
  </si>
  <si>
    <t>Inernet Thế Sơn (01/02)</t>
  </si>
  <si>
    <t>Thiên Thần Nhỏ (07/02)</t>
  </si>
  <si>
    <t>Internet D-Bin (07/02)</t>
  </si>
  <si>
    <t>Internet Khánh Đăng (07/02)</t>
  </si>
  <si>
    <t>Internet Nhật Khoa (07/02)</t>
  </si>
  <si>
    <t>Internet Hoàng Long (07/02)</t>
  </si>
  <si>
    <t>Internet Tấn Khoa (07/02)</t>
  </si>
  <si>
    <t>HD Net (07/02)</t>
  </si>
  <si>
    <t>Internet Tư Đô (07/02)</t>
  </si>
  <si>
    <t>Net Hân Minh (07/02)</t>
  </si>
  <si>
    <t>Internet Nam Hà (07/02)</t>
  </si>
  <si>
    <t>Net Út Hương (24/4)</t>
  </si>
  <si>
    <t>Hiếu Thảo (24/4)</t>
  </si>
  <si>
    <t>Internet Bé (24/4)</t>
  </si>
  <si>
    <t>Internet Nguyên Khôi (24/4)</t>
  </si>
  <si>
    <t>Internet Phương Vy  (24/4)</t>
  </si>
  <si>
    <t>Internet Inet (01/02) (07/5)</t>
  </si>
  <si>
    <t>Internet Hoàng Vũ (01/02) 
(07/5)</t>
  </si>
  <si>
    <t>Internet Phúc Đạt (01/02)
(07/5)</t>
  </si>
  <si>
    <t>Internet Bố Già (07/5)</t>
  </si>
  <si>
    <t>Quang Cường (01/02) (07/5)</t>
  </si>
  <si>
    <t>Internet Châu Thanh (07/02) 
(07/5)</t>
  </si>
  <si>
    <t>Net Trung Hưng (07/5)</t>
  </si>
  <si>
    <t>Internet Nguyễn Văn Ân 
(07/5)</t>
  </si>
  <si>
    <t>DV Vi Tính HD (07/5)</t>
  </si>
  <si>
    <t>Blade (07/5)</t>
  </si>
  <si>
    <t>Internet Thu Giới (24/4)</t>
  </si>
  <si>
    <t>Bến Sông Trăng (24/4)</t>
  </si>
  <si>
    <t>Internet Cát Tường (29/8)</t>
  </si>
  <si>
    <t xml:space="preserve"> Ấp Láng Me</t>
  </si>
  <si>
    <t xml:space="preserve">ấp Tân Xuân </t>
  </si>
  <si>
    <t>Net Thần Tốc (17/8)</t>
  </si>
  <si>
    <t>Đơn vị</t>
  </si>
  <si>
    <t>Số 
GP</t>
  </si>
  <si>
    <t>Nhân Nghĩa</t>
  </si>
  <si>
    <t>Xuân Bảo</t>
  </si>
  <si>
    <t>Bảo Bình</t>
  </si>
  <si>
    <t>Xuân Đường</t>
  </si>
  <si>
    <t>Thừa Đức</t>
  </si>
  <si>
    <t xml:space="preserve">Xuân Đông </t>
  </si>
  <si>
    <t>Xuân Tây</t>
  </si>
  <si>
    <t>Xuân Quế</t>
  </si>
  <si>
    <t>Sông Nhạn</t>
  </si>
  <si>
    <t>Sông Ray</t>
  </si>
  <si>
    <t>Lâm San</t>
  </si>
  <si>
    <t>Xuân Mỹ</t>
  </si>
  <si>
    <t>Long Giao</t>
  </si>
  <si>
    <t>Duy Hoa</t>
  </si>
  <si>
    <t>Trần Thị Hoa</t>
  </si>
  <si>
    <r>
      <t xml:space="preserve">THÔNG BÁO DANH SÁCH CẤP GIẤY CHỨNG NHẬN ĐỦ ĐIỀU 
KIỆN HOẠT ĐỘNG ĐIỂM CUNG CẤP DỊCH VỤ TRÒ CHƠI ĐIỆN TỬ CÔNG CỘNG
</t>
    </r>
    <r>
      <rPr>
        <b/>
        <i/>
        <sz val="12"/>
        <color indexed="10"/>
        <rFont val="Times New Roman"/>
        <family val="1"/>
      </rPr>
      <t>(Cập nhật đến ngày 10/10/2018)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</si>
</sst>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｣_ ;_ * \(#,##0&quot;)｣&quot;_ ;_ * \-_)\｣_ ;_ @_ "/>
    <numFmt numFmtId="173" formatCode="\$#,##0\ ;&quot;($&quot;#,##0\)"/>
    <numFmt numFmtId="174" formatCode="0.00_)"/>
    <numFmt numFmtId="175" formatCode="#,##0.00&quot; F&quot;;[Red]\-#,##0.00&quot; F&quot;"/>
    <numFmt numFmtId="176" formatCode="_-* #,##0&quot; F&quot;_-;\-* #,##0&quot; F&quot;_-;_-* &quot;- F&quot;_-;_-@_-"/>
    <numFmt numFmtId="177" formatCode="#,##0&quot; F&quot;;[Red]\-#,##0&quot; F&quot;"/>
    <numFmt numFmtId="178" formatCode="#,##0.00&quot; F&quot;;\-#,##0.00&quot; F&quot;"/>
    <numFmt numFmtId="179" formatCode="_-* #,##0_-;\-* #,##0_-;_-* \-_-;_-@_-"/>
    <numFmt numFmtId="180" formatCode="_ * #,##0.00_ ;_ * \-#,##0.00_ ;_ * \-??_ ;_ @_ "/>
    <numFmt numFmtId="181" formatCode="_ * #,##0_ ;_ * \-#,##0_ ;_ * \-_ ;_ @_ "/>
    <numFmt numFmtId="182" formatCode="_-\$* #,##0_-;&quot;-$&quot;* #,##0_-;_-\$* \-_-;_-@_-"/>
    <numFmt numFmtId="183" formatCode="\$#,##0;[Red]&quot;-$&quot;#,##0"/>
    <numFmt numFmtId="184" formatCode="_-\$* #,##0.00_-;&quot;-$&quot;* #,##0.00_-;_-\$* \-??_-;_-@_-"/>
    <numFmt numFmtId="185" formatCode="_(\$* #,##0.00_);_(\$* \(#,##0.00\);_(\$* \-??_);_(@_)"/>
    <numFmt numFmtId="186" formatCode="_(\$* #,##0_);_(\$* \(#,##0\);_(\$* \-_);_(@_)"/>
    <numFmt numFmtId="187" formatCode="_(\$* #,##0.0_);_(\$* \(#,##0.0\);_(\$* \-??_);_(@_)"/>
    <numFmt numFmtId="188" formatCode="0.000%"/>
    <numFmt numFmtId="189" formatCode="\$#,##0"/>
    <numFmt numFmtId="190" formatCode="#,##0.0;[Red]#,##0.0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</numFmts>
  <fonts count="56">
    <font>
      <sz val="10"/>
      <name val="Arial"/>
      <family val="2"/>
    </font>
    <font>
      <sz val="8"/>
      <name val="Arial"/>
      <family val="2"/>
    </font>
    <font>
      <sz val="10"/>
      <name val="Mang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sz val="13"/>
      <name val=".VnTime"/>
      <family val="0"/>
    </font>
    <font>
      <b/>
      <sz val="9"/>
      <name val="Arial"/>
      <family val="2"/>
    </font>
    <font>
      <sz val="12"/>
      <name val="Arial"/>
      <family val="2"/>
    </font>
    <font>
      <sz val="12"/>
      <name val="뼻뮝"/>
      <family val="3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0" borderId="0" applyNumberFormat="0" applyAlignment="0">
      <protection/>
    </xf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2" fillId="0" borderId="0" applyFill="0" applyBorder="0" applyAlignment="0" applyProtection="0"/>
    <xf numFmtId="172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2" fillId="0" borderId="0" applyFill="0" applyBorder="0" applyAlignment="0" applyProtection="0"/>
    <xf numFmtId="0" fontId="41" fillId="28" borderId="2" applyNumberFormat="0" applyAlignment="0" applyProtection="0"/>
    <xf numFmtId="0" fontId="2" fillId="0" borderId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ill="0" applyBorder="0" applyAlignment="0" applyProtection="0"/>
    <xf numFmtId="0" fontId="43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4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1" fillId="30" borderId="0" applyNumberFormat="0" applyBorder="0" applyAlignment="0" applyProtection="0"/>
    <xf numFmtId="0" fontId="48" fillId="0" borderId="8" applyNumberFormat="0" applyFill="0" applyAlignment="0" applyProtection="0"/>
    <xf numFmtId="0" fontId="2" fillId="0" borderId="0" applyNumberFormat="0" applyFill="0" applyAlignment="0">
      <protection/>
    </xf>
    <xf numFmtId="0" fontId="49" fillId="32" borderId="0" applyNumberFormat="0" applyBorder="0" applyAlignment="0" applyProtection="0"/>
    <xf numFmtId="17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50" fillId="27" borderId="10" applyNumberFormat="0" applyAlignment="0" applyProtection="0"/>
    <xf numFmtId="9" fontId="0" fillId="0" borderId="0" applyFill="0" applyBorder="0" applyAlignment="0" applyProtection="0"/>
    <xf numFmtId="10" fontId="2" fillId="0" borderId="0" applyFill="0" applyBorder="0" applyAlignment="0" applyProtection="0"/>
    <xf numFmtId="9" fontId="2" fillId="0" borderId="0" applyFill="0" applyBorder="0" applyAlignment="0" applyProtection="0"/>
    <xf numFmtId="175" fontId="7" fillId="0" borderId="11">
      <alignment horizontal="right" vertical="center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" fillId="0" borderId="13" applyNumberFormat="0" applyFill="0" applyAlignment="0" applyProtection="0"/>
    <xf numFmtId="176" fontId="7" fillId="0" borderId="11">
      <alignment horizontal="center"/>
      <protection/>
    </xf>
    <xf numFmtId="177" fontId="7" fillId="0" borderId="0">
      <alignment/>
      <protection/>
    </xf>
    <xf numFmtId="178" fontId="7" fillId="0" borderId="14">
      <alignment/>
      <protection/>
    </xf>
    <xf numFmtId="0" fontId="53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12" fillId="0" borderId="0">
      <alignment vertical="center"/>
      <protection/>
    </xf>
    <xf numFmtId="40" fontId="2" fillId="0" borderId="0" applyFill="0" applyBorder="0" applyAlignment="0" applyProtection="0"/>
    <xf numFmtId="38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9" fontId="2" fillId="0" borderId="0" applyFill="0" applyBorder="0" applyAlignment="0" applyProtection="0"/>
    <xf numFmtId="0" fontId="10" fillId="0" borderId="0">
      <alignment/>
      <protection/>
    </xf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0" fontId="11" fillId="0" borderId="0">
      <alignment/>
      <protection/>
    </xf>
    <xf numFmtId="0" fontId="8" fillId="0" borderId="0" applyProtection="0">
      <alignment/>
    </xf>
    <xf numFmtId="179" fontId="2" fillId="0" borderId="0" applyFill="0" applyBorder="0" applyAlignment="0" applyProtection="0"/>
    <xf numFmtId="40" fontId="2" fillId="0" borderId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9" fillId="0" borderId="0">
      <alignment/>
      <protection/>
    </xf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</cellStyleXfs>
  <cellXfs count="130">
    <xf numFmtId="0" fontId="0" fillId="0" borderId="0" xfId="0" applyAlignment="1">
      <alignment/>
    </xf>
    <xf numFmtId="14" fontId="13" fillId="34" borderId="14" xfId="81" applyNumberFormat="1" applyFont="1" applyFill="1" applyBorder="1">
      <alignment/>
      <protection/>
    </xf>
    <xf numFmtId="14" fontId="13" fillId="0" borderId="15" xfId="0" applyNumberFormat="1" applyFont="1" applyBorder="1" applyAlignment="1">
      <alignment/>
    </xf>
    <xf numFmtId="14" fontId="12" fillId="34" borderId="14" xfId="88" applyNumberFormat="1" applyFont="1" applyFill="1" applyBorder="1">
      <alignment/>
      <protection/>
    </xf>
    <xf numFmtId="14" fontId="12" fillId="34" borderId="14" xfId="77" applyNumberFormat="1" applyFont="1" applyFill="1" applyBorder="1">
      <alignment/>
      <protection/>
    </xf>
    <xf numFmtId="0" fontId="12" fillId="35" borderId="14" xfId="81" applyFont="1" applyFill="1" applyBorder="1">
      <alignment/>
      <protection/>
    </xf>
    <xf numFmtId="0" fontId="12" fillId="36" borderId="14" xfId="81" applyFont="1" applyFill="1" applyBorder="1">
      <alignment/>
      <protection/>
    </xf>
    <xf numFmtId="0" fontId="12" fillId="34" borderId="14" xfId="81" applyFont="1" applyFill="1" applyBorder="1">
      <alignment/>
      <protection/>
    </xf>
    <xf numFmtId="0" fontId="16" fillId="37" borderId="14" xfId="81" applyFont="1" applyFill="1" applyBorder="1">
      <alignment/>
      <protection/>
    </xf>
    <xf numFmtId="14" fontId="12" fillId="34" borderId="14" xfId="81" applyNumberFormat="1" applyFont="1" applyFill="1" applyBorder="1">
      <alignment/>
      <protection/>
    </xf>
    <xf numFmtId="0" fontId="12" fillId="38" borderId="11" xfId="81" applyFont="1" applyFill="1" applyBorder="1">
      <alignment/>
      <protection/>
    </xf>
    <xf numFmtId="0" fontId="12" fillId="35" borderId="14" xfId="86" applyFont="1" applyFill="1" applyBorder="1">
      <alignment/>
      <protection/>
    </xf>
    <xf numFmtId="0" fontId="12" fillId="36" borderId="14" xfId="86" applyFont="1" applyFill="1" applyBorder="1">
      <alignment/>
      <protection/>
    </xf>
    <xf numFmtId="0" fontId="12" fillId="34" borderId="14" xfId="86" applyFont="1" applyFill="1" applyBorder="1">
      <alignment/>
      <protection/>
    </xf>
    <xf numFmtId="0" fontId="17" fillId="37" borderId="14" xfId="86" applyFont="1" applyFill="1" applyBorder="1">
      <alignment/>
      <protection/>
    </xf>
    <xf numFmtId="14" fontId="12" fillId="34" borderId="14" xfId="86" applyNumberFormat="1" applyFont="1" applyFill="1" applyBorder="1">
      <alignment/>
      <protection/>
    </xf>
    <xf numFmtId="0" fontId="12" fillId="38" borderId="11" xfId="86" applyFont="1" applyFill="1" applyBorder="1">
      <alignment/>
      <protection/>
    </xf>
    <xf numFmtId="0" fontId="12" fillId="35" borderId="14" xfId="87" applyFont="1" applyFill="1" applyBorder="1">
      <alignment/>
      <protection/>
    </xf>
    <xf numFmtId="0" fontId="12" fillId="36" borderId="14" xfId="87" applyFont="1" applyFill="1" applyBorder="1">
      <alignment/>
      <protection/>
    </xf>
    <xf numFmtId="0" fontId="12" fillId="34" borderId="14" xfId="87" applyFont="1" applyFill="1" applyBorder="1">
      <alignment/>
      <protection/>
    </xf>
    <xf numFmtId="0" fontId="16" fillId="37" borderId="14" xfId="87" applyFont="1" applyFill="1" applyBorder="1">
      <alignment/>
      <protection/>
    </xf>
    <xf numFmtId="14" fontId="12" fillId="34" borderId="14" xfId="87" applyNumberFormat="1" applyFont="1" applyFill="1" applyBorder="1">
      <alignment/>
      <protection/>
    </xf>
    <xf numFmtId="0" fontId="12" fillId="38" borderId="11" xfId="87" applyFont="1" applyFill="1" applyBorder="1">
      <alignment/>
      <protection/>
    </xf>
    <xf numFmtId="0" fontId="13" fillId="35" borderId="14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13" fillId="39" borderId="14" xfId="0" applyFont="1" applyFill="1" applyBorder="1" applyAlignment="1">
      <alignment/>
    </xf>
    <xf numFmtId="14" fontId="13" fillId="39" borderId="14" xfId="0" applyNumberFormat="1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2" fillId="35" borderId="14" xfId="88" applyFont="1" applyFill="1" applyBorder="1">
      <alignment/>
      <protection/>
    </xf>
    <xf numFmtId="0" fontId="12" fillId="36" borderId="14" xfId="88" applyFont="1" applyFill="1" applyBorder="1">
      <alignment/>
      <protection/>
    </xf>
    <xf numFmtId="0" fontId="12" fillId="34" borderId="14" xfId="88" applyFont="1" applyFill="1" applyBorder="1">
      <alignment/>
      <protection/>
    </xf>
    <xf numFmtId="0" fontId="17" fillId="37" borderId="14" xfId="88" applyFont="1" applyFill="1" applyBorder="1">
      <alignment/>
      <protection/>
    </xf>
    <xf numFmtId="0" fontId="12" fillId="38" borderId="11" xfId="88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38" borderId="11" xfId="88" applyFont="1" applyFill="1" applyBorder="1" applyAlignment="1">
      <alignment horizontal="right"/>
      <protection/>
    </xf>
    <xf numFmtId="0" fontId="12" fillId="35" borderId="14" xfId="75" applyFont="1" applyFill="1" applyBorder="1">
      <alignment/>
      <protection/>
    </xf>
    <xf numFmtId="0" fontId="12" fillId="36" borderId="14" xfId="75" applyFont="1" applyFill="1" applyBorder="1">
      <alignment/>
      <protection/>
    </xf>
    <xf numFmtId="0" fontId="12" fillId="34" borderId="14" xfId="75" applyFont="1" applyFill="1" applyBorder="1">
      <alignment/>
      <protection/>
    </xf>
    <xf numFmtId="0" fontId="16" fillId="37" borderId="14" xfId="75" applyFont="1" applyFill="1" applyBorder="1" applyAlignment="1">
      <alignment horizontal="left"/>
      <protection/>
    </xf>
    <xf numFmtId="14" fontId="12" fillId="34" borderId="14" xfId="75" applyNumberFormat="1" applyFont="1" applyFill="1" applyBorder="1">
      <alignment/>
      <protection/>
    </xf>
    <xf numFmtId="0" fontId="12" fillId="38" borderId="11" xfId="75" applyFont="1" applyFill="1" applyBorder="1">
      <alignment/>
      <protection/>
    </xf>
    <xf numFmtId="0" fontId="12" fillId="35" borderId="14" xfId="76" applyFont="1" applyFill="1" applyBorder="1">
      <alignment/>
      <protection/>
    </xf>
    <xf numFmtId="0" fontId="12" fillId="36" borderId="14" xfId="76" applyFont="1" applyFill="1" applyBorder="1">
      <alignment/>
      <protection/>
    </xf>
    <xf numFmtId="0" fontId="17" fillId="37" borderId="14" xfId="76" applyFont="1" applyFill="1" applyBorder="1" applyAlignment="1">
      <alignment horizontal="left"/>
      <protection/>
    </xf>
    <xf numFmtId="0" fontId="12" fillId="34" borderId="14" xfId="76" applyFont="1" applyFill="1" applyBorder="1">
      <alignment/>
      <protection/>
    </xf>
    <xf numFmtId="14" fontId="12" fillId="34" borderId="14" xfId="76" applyNumberFormat="1" applyFont="1" applyFill="1" applyBorder="1">
      <alignment/>
      <protection/>
    </xf>
    <xf numFmtId="0" fontId="12" fillId="38" borderId="11" xfId="76" applyFont="1" applyFill="1" applyBorder="1">
      <alignment/>
      <protection/>
    </xf>
    <xf numFmtId="0" fontId="17" fillId="37" borderId="14" xfId="76" applyFont="1" applyFill="1" applyBorder="1">
      <alignment/>
      <protection/>
    </xf>
    <xf numFmtId="0" fontId="12" fillId="38" borderId="11" xfId="76" applyFont="1" applyFill="1" applyBorder="1" applyAlignment="1">
      <alignment horizontal="right"/>
      <protection/>
    </xf>
    <xf numFmtId="0" fontId="12" fillId="34" borderId="14" xfId="0" applyFont="1" applyFill="1" applyBorder="1" applyAlignment="1">
      <alignment/>
    </xf>
    <xf numFmtId="14" fontId="12" fillId="34" borderId="14" xfId="0" applyNumberFormat="1" applyFont="1" applyFill="1" applyBorder="1" applyAlignment="1">
      <alignment/>
    </xf>
    <xf numFmtId="0" fontId="12" fillId="35" borderId="14" xfId="85" applyFont="1" applyFill="1" applyBorder="1">
      <alignment/>
      <protection/>
    </xf>
    <xf numFmtId="0" fontId="12" fillId="36" borderId="14" xfId="85" applyFont="1" applyFill="1" applyBorder="1">
      <alignment/>
      <protection/>
    </xf>
    <xf numFmtId="0" fontId="12" fillId="34" borderId="14" xfId="85" applyFont="1" applyFill="1" applyBorder="1">
      <alignment/>
      <protection/>
    </xf>
    <xf numFmtId="0" fontId="12" fillId="38" borderId="11" xfId="85" applyFont="1" applyFill="1" applyBorder="1">
      <alignment/>
      <protection/>
    </xf>
    <xf numFmtId="0" fontId="13" fillId="34" borderId="14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2" fillId="35" borderId="14" xfId="77" applyFont="1" applyFill="1" applyBorder="1">
      <alignment/>
      <protection/>
    </xf>
    <xf numFmtId="0" fontId="12" fillId="36" borderId="14" xfId="77" applyFont="1" applyFill="1" applyBorder="1">
      <alignment/>
      <protection/>
    </xf>
    <xf numFmtId="0" fontId="12" fillId="34" borderId="14" xfId="77" applyFont="1" applyFill="1" applyBorder="1">
      <alignment/>
      <protection/>
    </xf>
    <xf numFmtId="0" fontId="16" fillId="37" borderId="14" xfId="77" applyFont="1" applyFill="1" applyBorder="1">
      <alignment/>
      <protection/>
    </xf>
    <xf numFmtId="0" fontId="12" fillId="38" borderId="11" xfId="77" applyFont="1" applyFill="1" applyBorder="1">
      <alignment/>
      <protection/>
    </xf>
    <xf numFmtId="0" fontId="12" fillId="35" borderId="14" xfId="78" applyFont="1" applyFill="1" applyBorder="1">
      <alignment/>
      <protection/>
    </xf>
    <xf numFmtId="0" fontId="12" fillId="36" borderId="14" xfId="78" applyFont="1" applyFill="1" applyBorder="1">
      <alignment/>
      <protection/>
    </xf>
    <xf numFmtId="0" fontId="12" fillId="34" borderId="14" xfId="78" applyFont="1" applyFill="1" applyBorder="1">
      <alignment/>
      <protection/>
    </xf>
    <xf numFmtId="0" fontId="17" fillId="37" borderId="14" xfId="78" applyFont="1" applyFill="1" applyBorder="1">
      <alignment/>
      <protection/>
    </xf>
    <xf numFmtId="14" fontId="12" fillId="34" borderId="14" xfId="78" applyNumberFormat="1" applyFont="1" applyFill="1" applyBorder="1">
      <alignment/>
      <protection/>
    </xf>
    <xf numFmtId="0" fontId="12" fillId="38" borderId="11" xfId="78" applyFont="1" applyFill="1" applyBorder="1">
      <alignment/>
      <protection/>
    </xf>
    <xf numFmtId="0" fontId="12" fillId="35" borderId="14" xfId="79" applyFont="1" applyFill="1" applyBorder="1">
      <alignment/>
      <protection/>
    </xf>
    <xf numFmtId="0" fontId="12" fillId="36" borderId="14" xfId="79" applyFont="1" applyFill="1" applyBorder="1">
      <alignment/>
      <protection/>
    </xf>
    <xf numFmtId="0" fontId="12" fillId="34" borderId="14" xfId="79" applyFont="1" applyFill="1" applyBorder="1">
      <alignment/>
      <protection/>
    </xf>
    <xf numFmtId="0" fontId="16" fillId="37" borderId="14" xfId="79" applyFont="1" applyFill="1" applyBorder="1">
      <alignment/>
      <protection/>
    </xf>
    <xf numFmtId="14" fontId="12" fillId="34" borderId="14" xfId="79" applyNumberFormat="1" applyFont="1" applyFill="1" applyBorder="1">
      <alignment/>
      <protection/>
    </xf>
    <xf numFmtId="0" fontId="12" fillId="38" borderId="11" xfId="79" applyFont="1" applyFill="1" applyBorder="1">
      <alignment/>
      <protection/>
    </xf>
    <xf numFmtId="0" fontId="12" fillId="35" borderId="14" xfId="80" applyFont="1" applyFill="1" applyBorder="1">
      <alignment/>
      <protection/>
    </xf>
    <xf numFmtId="0" fontId="12" fillId="36" borderId="14" xfId="80" applyFont="1" applyFill="1" applyBorder="1">
      <alignment/>
      <protection/>
    </xf>
    <xf numFmtId="0" fontId="12" fillId="34" borderId="14" xfId="80" applyFont="1" applyFill="1" applyBorder="1">
      <alignment/>
      <protection/>
    </xf>
    <xf numFmtId="0" fontId="17" fillId="37" borderId="14" xfId="80" applyFont="1" applyFill="1" applyBorder="1">
      <alignment/>
      <protection/>
    </xf>
    <xf numFmtId="14" fontId="12" fillId="34" borderId="14" xfId="80" applyNumberFormat="1" applyFont="1" applyFill="1" applyBorder="1">
      <alignment/>
      <protection/>
    </xf>
    <xf numFmtId="0" fontId="12" fillId="38" borderId="11" xfId="80" applyFont="1" applyFill="1" applyBorder="1">
      <alignment/>
      <protection/>
    </xf>
    <xf numFmtId="0" fontId="16" fillId="37" borderId="14" xfId="85" applyFont="1" applyFill="1" applyBorder="1">
      <alignment/>
      <protection/>
    </xf>
    <xf numFmtId="14" fontId="12" fillId="34" borderId="14" xfId="85" applyNumberFormat="1" applyFont="1" applyFill="1" applyBorder="1">
      <alignment/>
      <protection/>
    </xf>
    <xf numFmtId="0" fontId="12" fillId="38" borderId="11" xfId="85" applyFont="1" applyFill="1" applyBorder="1" applyAlignment="1">
      <alignment horizontal="right"/>
      <protection/>
    </xf>
    <xf numFmtId="0" fontId="12" fillId="36" borderId="14" xfId="84" applyFont="1" applyFill="1" applyBorder="1">
      <alignment/>
      <protection/>
    </xf>
    <xf numFmtId="0" fontId="12" fillId="34" borderId="14" xfId="84" applyFont="1" applyFill="1" applyBorder="1">
      <alignment/>
      <protection/>
    </xf>
    <xf numFmtId="0" fontId="17" fillId="37" borderId="14" xfId="84" applyFont="1" applyFill="1" applyBorder="1">
      <alignment/>
      <protection/>
    </xf>
    <xf numFmtId="14" fontId="12" fillId="34" borderId="14" xfId="84" applyNumberFormat="1" applyFont="1" applyFill="1" applyBorder="1">
      <alignment/>
      <protection/>
    </xf>
    <xf numFmtId="0" fontId="12" fillId="38" borderId="11" xfId="84" applyFont="1" applyFill="1" applyBorder="1">
      <alignment/>
      <protection/>
    </xf>
    <xf numFmtId="0" fontId="17" fillId="37" borderId="14" xfId="81" applyFont="1" applyFill="1" applyBorder="1">
      <alignment/>
      <protection/>
    </xf>
    <xf numFmtId="0" fontId="12" fillId="35" borderId="14" xfId="83" applyFont="1" applyFill="1" applyBorder="1">
      <alignment/>
      <protection/>
    </xf>
    <xf numFmtId="0" fontId="12" fillId="36" borderId="14" xfId="83" applyFont="1" applyFill="1" applyBorder="1">
      <alignment/>
      <protection/>
    </xf>
    <xf numFmtId="0" fontId="12" fillId="34" borderId="14" xfId="83" applyFont="1" applyFill="1" applyBorder="1">
      <alignment/>
      <protection/>
    </xf>
    <xf numFmtId="0" fontId="16" fillId="37" borderId="14" xfId="83" applyFont="1" applyFill="1" applyBorder="1">
      <alignment/>
      <protection/>
    </xf>
    <xf numFmtId="14" fontId="12" fillId="34" borderId="14" xfId="83" applyNumberFormat="1" applyFont="1" applyFill="1" applyBorder="1">
      <alignment/>
      <protection/>
    </xf>
    <xf numFmtId="0" fontId="12" fillId="38" borderId="11" xfId="83" applyFont="1" applyFill="1" applyBorder="1">
      <alignment/>
      <protection/>
    </xf>
    <xf numFmtId="0" fontId="12" fillId="38" borderId="11" xfId="83" applyFont="1" applyFill="1" applyBorder="1" applyAlignment="1">
      <alignment horizontal="right"/>
      <protection/>
    </xf>
    <xf numFmtId="0" fontId="12" fillId="38" borderId="11" xfId="77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0" fontId="13" fillId="41" borderId="14" xfId="0" applyFont="1" applyFill="1" applyBorder="1" applyAlignment="1">
      <alignment/>
    </xf>
    <xf numFmtId="0" fontId="16" fillId="37" borderId="14" xfId="0" applyFont="1" applyFill="1" applyBorder="1" applyAlignment="1">
      <alignment/>
    </xf>
    <xf numFmtId="0" fontId="12" fillId="36" borderId="16" xfId="84" applyFont="1" applyFill="1" applyBorder="1">
      <alignment/>
      <protection/>
    </xf>
    <xf numFmtId="0" fontId="12" fillId="35" borderId="17" xfId="84" applyFont="1" applyFill="1" applyBorder="1">
      <alignment/>
      <protection/>
    </xf>
    <xf numFmtId="0" fontId="12" fillId="35" borderId="15" xfId="81" applyFont="1" applyFill="1" applyBorder="1">
      <alignment/>
      <protection/>
    </xf>
    <xf numFmtId="0" fontId="54" fillId="0" borderId="0" xfId="0" applyFont="1" applyAlignment="1">
      <alignment/>
    </xf>
    <xf numFmtId="14" fontId="55" fillId="0" borderId="15" xfId="0" applyNumberFormat="1" applyFont="1" applyBorder="1" applyAlignment="1">
      <alignment/>
    </xf>
    <xf numFmtId="16" fontId="13" fillId="0" borderId="0" xfId="0" applyNumberFormat="1" applyFont="1" applyAlignment="1">
      <alignment/>
    </xf>
    <xf numFmtId="0" fontId="12" fillId="35" borderId="14" xfId="83" applyFont="1" applyFill="1" applyBorder="1" applyAlignment="1">
      <alignment wrapText="1"/>
      <protection/>
    </xf>
    <xf numFmtId="0" fontId="12" fillId="35" borderId="14" xfId="87" applyFont="1" applyFill="1" applyBorder="1" applyAlignment="1">
      <alignment wrapText="1"/>
      <protection/>
    </xf>
    <xf numFmtId="0" fontId="13" fillId="35" borderId="14" xfId="0" applyFont="1" applyFill="1" applyBorder="1" applyAlignment="1">
      <alignment wrapText="1"/>
    </xf>
    <xf numFmtId="0" fontId="12" fillId="34" borderId="14" xfId="81" applyFont="1" applyFill="1" applyBorder="1" applyAlignment="1">
      <alignment horizontal="center"/>
      <protection/>
    </xf>
    <xf numFmtId="14" fontId="12" fillId="34" borderId="14" xfId="81" applyNumberFormat="1" applyFont="1" applyFill="1" applyBorder="1" applyAlignment="1">
      <alignment horizontal="center"/>
      <protection/>
    </xf>
    <xf numFmtId="14" fontId="13" fillId="34" borderId="14" xfId="81" applyNumberFormat="1" applyFont="1" applyFill="1" applyBorder="1" applyAlignment="1">
      <alignment horizontal="center"/>
      <protection/>
    </xf>
    <xf numFmtId="0" fontId="12" fillId="34" borderId="14" xfId="86" applyFont="1" applyFill="1" applyBorder="1" applyAlignment="1">
      <alignment horizontal="center"/>
      <protection/>
    </xf>
    <xf numFmtId="14" fontId="12" fillId="34" borderId="14" xfId="86" applyNumberFormat="1" applyFont="1" applyFill="1" applyBorder="1" applyAlignment="1">
      <alignment horizontal="center"/>
      <protection/>
    </xf>
    <xf numFmtId="0" fontId="12" fillId="34" borderId="14" xfId="87" applyFont="1" applyFill="1" applyBorder="1" applyAlignment="1">
      <alignment horizontal="center"/>
      <protection/>
    </xf>
    <xf numFmtId="14" fontId="12" fillId="34" borderId="14" xfId="87" applyNumberFormat="1" applyFont="1" applyFill="1" applyBorder="1" applyAlignment="1">
      <alignment horizontal="center"/>
      <protection/>
    </xf>
    <xf numFmtId="0" fontId="13" fillId="39" borderId="14" xfId="0" applyFont="1" applyFill="1" applyBorder="1" applyAlignment="1">
      <alignment horizontal="center"/>
    </xf>
    <xf numFmtId="14" fontId="13" fillId="39" borderId="14" xfId="0" applyNumberFormat="1" applyFont="1" applyFill="1" applyBorder="1" applyAlignment="1">
      <alignment horizontal="center"/>
    </xf>
    <xf numFmtId="0" fontId="12" fillId="34" borderId="14" xfId="88" applyFont="1" applyFill="1" applyBorder="1" applyAlignment="1">
      <alignment horizontal="center"/>
      <protection/>
    </xf>
    <xf numFmtId="14" fontId="12" fillId="34" borderId="14" xfId="88" applyNumberFormat="1" applyFont="1" applyFill="1" applyBorder="1" applyAlignment="1">
      <alignment horizontal="center"/>
      <protection/>
    </xf>
    <xf numFmtId="0" fontId="15" fillId="42" borderId="1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41" borderId="17" xfId="82" applyFont="1" applyFill="1" applyBorder="1" applyAlignment="1">
      <alignment horizontal="center"/>
      <protection/>
    </xf>
    <xf numFmtId="0" fontId="14" fillId="41" borderId="18" xfId="82" applyFont="1" applyFill="1" applyBorder="1" applyAlignment="1">
      <alignment horizontal="center"/>
      <protection/>
    </xf>
    <xf numFmtId="0" fontId="14" fillId="35" borderId="14" xfId="82" applyFont="1" applyFill="1" applyBorder="1" applyAlignment="1">
      <alignment horizontal="center"/>
      <protection/>
    </xf>
    <xf numFmtId="0" fontId="14" fillId="36" borderId="14" xfId="82" applyFont="1" applyFill="1" applyBorder="1" applyAlignment="1">
      <alignment horizontal="center"/>
      <protection/>
    </xf>
    <xf numFmtId="0" fontId="14" fillId="34" borderId="14" xfId="82" applyFont="1" applyFill="1" applyBorder="1" applyAlignment="1">
      <alignment horizontal="center"/>
      <protection/>
    </xf>
    <xf numFmtId="0" fontId="14" fillId="34" borderId="14" xfId="82" applyFont="1" applyFill="1" applyBorder="1" applyAlignment="1">
      <alignment horizontal="center" wrapText="1"/>
      <protection/>
    </xf>
    <xf numFmtId="0" fontId="14" fillId="38" borderId="11" xfId="82" applyFont="1" applyFill="1" applyBorder="1" applyAlignment="1">
      <alignment horizontal="center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ive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2rency [0]_Cost per HC" xfId="51"/>
    <cellStyle name="Currency" xfId="52"/>
    <cellStyle name="Currency [0]" xfId="53"/>
    <cellStyle name="Currency0" xfId="54"/>
    <cellStyle name="Check Cell" xfId="55"/>
    <cellStyle name="Date" xfId="56"/>
    <cellStyle name="Explanatory Text" xfId="57"/>
    <cellStyle name="Fixed" xfId="58"/>
    <cellStyle name="Good" xfId="59"/>
    <cellStyle name="Grey" xfId="60"/>
    <cellStyle name="Header1" xfId="61"/>
    <cellStyle name="Header2" xfId="62"/>
    <cellStyle name="Heading 1" xfId="63"/>
    <cellStyle name="Heading 1 2" xfId="64"/>
    <cellStyle name="Heading 2" xfId="65"/>
    <cellStyle name="Heading 2 2" xfId="66"/>
    <cellStyle name="Heading 3" xfId="67"/>
    <cellStyle name="Heading 4" xfId="68"/>
    <cellStyle name="Input" xfId="69"/>
    <cellStyle name="Input [yellow]" xfId="70"/>
    <cellStyle name="Linked Cell" xfId="71"/>
    <cellStyle name="n" xfId="72"/>
    <cellStyle name="Neutral" xfId="73"/>
    <cellStyle name="Normal - Style1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2" xfId="81"/>
    <cellStyle name="Normal 3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Percent [2]" xfId="92"/>
    <cellStyle name="Percent _x0018_2]" xfId="93"/>
    <cellStyle name="T" xfId="94"/>
    <cellStyle name="Title" xfId="95"/>
    <cellStyle name="Total" xfId="96"/>
    <cellStyle name="Total 2" xfId="97"/>
    <cellStyle name="th" xfId="98"/>
    <cellStyle name="viet" xfId="99"/>
    <cellStyle name="viet2" xfId="100"/>
    <cellStyle name="Warning Text" xfId="101"/>
    <cellStyle name=" [0.00]_ Att. 1- Cover" xfId="102"/>
    <cellStyle name="_ Att. 1- Cover" xfId="103"/>
    <cellStyle name="?_ Att. 1- Cover" xfId="104"/>
    <cellStyle name="똿뗦먛귟 [0.00]_PRODUCT DETAIL Q1" xfId="105"/>
    <cellStyle name="똿뗦먛귟_PRODUCT DETAIL Q1" xfId="106"/>
    <cellStyle name="믅됞 [0.00]_PRODUCT DETAIL Q1" xfId="107"/>
    <cellStyle name="믅됞_PRODUCT DETAIL Q1" xfId="108"/>
    <cellStyle name="백분율_95" xfId="109"/>
    <cellStyle name="뷭?_BOOKSHIP" xfId="110"/>
    <cellStyle name="콤마 [0]_1202" xfId="111"/>
    <cellStyle name="콤마_1202" xfId="112"/>
    <cellStyle name="통화 [0]_1202" xfId="113"/>
    <cellStyle name="통화_1202" xfId="114"/>
    <cellStyle name="표준_(정보부문)월별인원계획" xfId="115"/>
    <cellStyle name="一般_99Q3647-ALL-CAS2" xfId="116"/>
    <cellStyle name="千分位[0]_Book1" xfId="117"/>
    <cellStyle name="千分位_99Q3647-ALL-CAS2" xfId="118"/>
    <cellStyle name="桁区切り [0.00]_DISTRO" xfId="119"/>
    <cellStyle name="桁区切り_DISTRO" xfId="120"/>
    <cellStyle name="標準_DISTRO" xfId="121"/>
    <cellStyle name="貨幣 [0]_Book1" xfId="122"/>
    <cellStyle name="貨幣[0]_BRE" xfId="123"/>
    <cellStyle name="貨幣_Book1" xfId="124"/>
    <cellStyle name="通貨 [0.00]_DISTRO" xfId="125"/>
    <cellStyle name="通貨_DISTRO" xfId="126"/>
  </cellStyles>
  <dxfs count="5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E6E0EC"/>
      <rgbColor rgb="00660066"/>
      <rgbColor rgb="00D99694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D9D9D9"/>
      <rgbColor rgb="00FFFF99"/>
      <rgbColor rgb="008EB4E3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M15" sqref="M15"/>
    </sheetView>
  </sheetViews>
  <sheetFormatPr defaultColWidth="10.28125" defaultRowHeight="12.75"/>
  <cols>
    <col min="1" max="1" width="5.7109375" style="34" customWidth="1"/>
    <col min="2" max="2" width="26.140625" style="34" customWidth="1"/>
    <col min="3" max="3" width="24.8515625" style="34" customWidth="1"/>
    <col min="4" max="4" width="18.28125" style="34" customWidth="1"/>
    <col min="5" max="5" width="15.57421875" style="34" customWidth="1"/>
    <col min="6" max="6" width="8.7109375" style="34" customWidth="1"/>
    <col min="7" max="7" width="12.00390625" style="34" customWidth="1"/>
    <col min="8" max="8" width="22.00390625" style="34" customWidth="1"/>
    <col min="9" max="9" width="11.8515625" style="34" customWidth="1"/>
    <col min="10" max="16384" width="10.28125" style="34" customWidth="1"/>
  </cols>
  <sheetData>
    <row r="1" ht="15.75" customHeight="1">
      <c r="H1" s="98" t="s">
        <v>145</v>
      </c>
    </row>
    <row r="2" spans="1:11" ht="53.25" customHeight="1">
      <c r="A2" s="122" t="s">
        <v>267</v>
      </c>
      <c r="B2" s="122"/>
      <c r="C2" s="122"/>
      <c r="D2" s="122"/>
      <c r="E2" s="122"/>
      <c r="F2" s="122"/>
      <c r="G2" s="122"/>
      <c r="H2" s="122"/>
      <c r="I2" s="33"/>
      <c r="J2" s="33"/>
      <c r="K2" s="33"/>
    </row>
    <row r="3" spans="1:11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4.25" customHeight="1">
      <c r="A4" s="123" t="s">
        <v>0</v>
      </c>
      <c r="B4" s="125" t="s">
        <v>1</v>
      </c>
      <c r="C4" s="126" t="s">
        <v>2</v>
      </c>
      <c r="D4" s="127" t="s">
        <v>3</v>
      </c>
      <c r="E4" s="127"/>
      <c r="F4" s="128" t="s">
        <v>4</v>
      </c>
      <c r="G4" s="127" t="s">
        <v>5</v>
      </c>
      <c r="H4" s="129" t="s">
        <v>6</v>
      </c>
      <c r="I4" s="121" t="s">
        <v>178</v>
      </c>
      <c r="J4" s="33"/>
      <c r="K4" s="33"/>
    </row>
    <row r="5" spans="1:11" ht="18" customHeight="1">
      <c r="A5" s="124"/>
      <c r="B5" s="125"/>
      <c r="C5" s="126"/>
      <c r="D5" s="127"/>
      <c r="E5" s="127"/>
      <c r="F5" s="128"/>
      <c r="G5" s="128"/>
      <c r="H5" s="129"/>
      <c r="I5" s="121"/>
      <c r="J5" s="33"/>
      <c r="K5" s="33"/>
    </row>
    <row r="6" spans="1:11" ht="15.75">
      <c r="A6" s="99">
        <v>1</v>
      </c>
      <c r="B6" s="5" t="s">
        <v>7</v>
      </c>
      <c r="C6" s="6" t="s">
        <v>8</v>
      </c>
      <c r="D6" s="7" t="s">
        <v>9</v>
      </c>
      <c r="E6" s="8" t="s">
        <v>10</v>
      </c>
      <c r="F6" s="7">
        <v>24</v>
      </c>
      <c r="G6" s="9">
        <v>43209</v>
      </c>
      <c r="H6" s="10">
        <v>3798897</v>
      </c>
      <c r="I6" s="2">
        <f>EDATE(G6,36)</f>
        <v>44305</v>
      </c>
      <c r="J6" s="33"/>
      <c r="K6" s="33"/>
    </row>
    <row r="7" spans="1:11" ht="15.75">
      <c r="A7" s="99">
        <v>2</v>
      </c>
      <c r="B7" s="5" t="s">
        <v>156</v>
      </c>
      <c r="C7" s="6" t="s">
        <v>157</v>
      </c>
      <c r="D7" s="7" t="s">
        <v>158</v>
      </c>
      <c r="E7" s="8" t="s">
        <v>10</v>
      </c>
      <c r="F7" s="7">
        <v>34</v>
      </c>
      <c r="G7" s="1">
        <v>42648</v>
      </c>
      <c r="H7" s="10">
        <v>966004863</v>
      </c>
      <c r="I7" s="2">
        <f aca="true" t="shared" si="0" ref="I7:I63">EDATE(G7,36)</f>
        <v>43743</v>
      </c>
      <c r="J7" s="33"/>
      <c r="K7" s="33"/>
    </row>
    <row r="8" spans="1:11" ht="15.75">
      <c r="A8" s="99">
        <v>3</v>
      </c>
      <c r="B8" s="11" t="s">
        <v>12</v>
      </c>
      <c r="C8" s="12" t="s">
        <v>13</v>
      </c>
      <c r="D8" s="13" t="s">
        <v>14</v>
      </c>
      <c r="E8" s="14" t="s">
        <v>11</v>
      </c>
      <c r="F8" s="13">
        <v>23</v>
      </c>
      <c r="G8" s="15">
        <v>43209</v>
      </c>
      <c r="H8" s="16">
        <v>907230643</v>
      </c>
      <c r="I8" s="2">
        <f t="shared" si="0"/>
        <v>44305</v>
      </c>
      <c r="J8" s="33"/>
      <c r="K8" s="33"/>
    </row>
    <row r="9" spans="1:11" ht="15.75">
      <c r="A9" s="99">
        <v>4</v>
      </c>
      <c r="B9" s="11" t="s">
        <v>175</v>
      </c>
      <c r="C9" s="12" t="s">
        <v>176</v>
      </c>
      <c r="D9" s="13" t="s">
        <v>177</v>
      </c>
      <c r="E9" s="14" t="s">
        <v>11</v>
      </c>
      <c r="F9" s="13">
        <v>46</v>
      </c>
      <c r="G9" s="15">
        <v>43042</v>
      </c>
      <c r="H9" s="16">
        <v>903119980</v>
      </c>
      <c r="I9" s="2">
        <f t="shared" si="0"/>
        <v>44138</v>
      </c>
      <c r="J9" s="33"/>
      <c r="K9" s="33"/>
    </row>
    <row r="10" spans="1:11" ht="15.75">
      <c r="A10" s="99">
        <v>5</v>
      </c>
      <c r="B10" s="17" t="s">
        <v>195</v>
      </c>
      <c r="C10" s="18" t="s">
        <v>16</v>
      </c>
      <c r="D10" s="19" t="s">
        <v>17</v>
      </c>
      <c r="E10" s="20" t="s">
        <v>18</v>
      </c>
      <c r="F10" s="19">
        <v>33</v>
      </c>
      <c r="G10" s="21">
        <v>43256</v>
      </c>
      <c r="H10" s="22">
        <v>1212929225</v>
      </c>
      <c r="I10" s="2">
        <f t="shared" si="0"/>
        <v>44352</v>
      </c>
      <c r="J10" s="33"/>
      <c r="K10" s="33"/>
    </row>
    <row r="11" spans="1:11" ht="15.75">
      <c r="A11" s="99">
        <v>6</v>
      </c>
      <c r="B11" s="17" t="s">
        <v>19</v>
      </c>
      <c r="C11" s="18" t="s">
        <v>20</v>
      </c>
      <c r="D11" s="19" t="s">
        <v>21</v>
      </c>
      <c r="E11" s="20" t="s">
        <v>18</v>
      </c>
      <c r="F11" s="19">
        <v>131</v>
      </c>
      <c r="G11" s="21">
        <v>42227</v>
      </c>
      <c r="H11" s="22">
        <v>967902622</v>
      </c>
      <c r="I11" s="2">
        <f t="shared" si="0"/>
        <v>43323</v>
      </c>
      <c r="J11" s="33"/>
      <c r="K11" s="33"/>
    </row>
    <row r="12" spans="1:11" ht="15.75">
      <c r="A12" s="99">
        <v>7</v>
      </c>
      <c r="B12" s="23" t="s">
        <v>22</v>
      </c>
      <c r="C12" s="24" t="s">
        <v>23</v>
      </c>
      <c r="D12" s="25" t="s">
        <v>24</v>
      </c>
      <c r="E12" s="20" t="s">
        <v>18</v>
      </c>
      <c r="F12" s="25">
        <v>18</v>
      </c>
      <c r="G12" s="26">
        <v>42543</v>
      </c>
      <c r="H12" s="27">
        <v>1654494805</v>
      </c>
      <c r="I12" s="2">
        <f t="shared" si="0"/>
        <v>43638</v>
      </c>
      <c r="J12" s="33"/>
      <c r="K12" s="33"/>
    </row>
    <row r="13" spans="1:11" ht="15.75">
      <c r="A13" s="99">
        <v>8</v>
      </c>
      <c r="B13" s="28" t="s">
        <v>27</v>
      </c>
      <c r="C13" s="29" t="s">
        <v>28</v>
      </c>
      <c r="D13" s="30" t="s">
        <v>29</v>
      </c>
      <c r="E13" s="31" t="s">
        <v>26</v>
      </c>
      <c r="F13" s="30">
        <v>55</v>
      </c>
      <c r="G13" s="3">
        <v>43097</v>
      </c>
      <c r="H13" s="32">
        <v>3799479</v>
      </c>
      <c r="I13" s="2">
        <f t="shared" si="0"/>
        <v>44193</v>
      </c>
      <c r="J13" s="33"/>
      <c r="K13" s="33"/>
    </row>
    <row r="14" spans="1:11" ht="15.75">
      <c r="A14" s="99">
        <v>9</v>
      </c>
      <c r="B14" s="28" t="s">
        <v>31</v>
      </c>
      <c r="C14" s="29" t="s">
        <v>32</v>
      </c>
      <c r="D14" s="30" t="s">
        <v>30</v>
      </c>
      <c r="E14" s="31" t="s">
        <v>25</v>
      </c>
      <c r="F14" s="30">
        <v>149</v>
      </c>
      <c r="G14" s="3">
        <v>42310</v>
      </c>
      <c r="H14" s="32">
        <v>1693578911</v>
      </c>
      <c r="I14" s="2">
        <f t="shared" si="0"/>
        <v>43406</v>
      </c>
      <c r="J14" s="33"/>
      <c r="K14" s="33"/>
    </row>
    <row r="15" spans="1:11" ht="15.75">
      <c r="A15" s="99">
        <v>10</v>
      </c>
      <c r="B15" s="28" t="s">
        <v>33</v>
      </c>
      <c r="C15" s="29" t="s">
        <v>34</v>
      </c>
      <c r="D15" s="30" t="s">
        <v>35</v>
      </c>
      <c r="E15" s="31" t="s">
        <v>25</v>
      </c>
      <c r="F15" s="30">
        <v>32</v>
      </c>
      <c r="G15" s="3">
        <v>43256</v>
      </c>
      <c r="H15" s="32">
        <v>1227674671</v>
      </c>
      <c r="I15" s="2">
        <f t="shared" si="0"/>
        <v>44352</v>
      </c>
      <c r="J15" s="33"/>
      <c r="K15" s="33"/>
    </row>
    <row r="16" spans="1:11" ht="15.75">
      <c r="A16" s="99">
        <v>11</v>
      </c>
      <c r="B16" s="28" t="s">
        <v>37</v>
      </c>
      <c r="C16" s="29" t="s">
        <v>38</v>
      </c>
      <c r="D16" s="30" t="s">
        <v>30</v>
      </c>
      <c r="E16" s="31" t="s">
        <v>25</v>
      </c>
      <c r="F16" s="30">
        <v>50</v>
      </c>
      <c r="G16" s="3">
        <v>43313</v>
      </c>
      <c r="H16" s="32">
        <v>975721244</v>
      </c>
      <c r="I16" s="2">
        <f t="shared" si="0"/>
        <v>44409</v>
      </c>
      <c r="J16" s="33"/>
      <c r="K16" s="33"/>
    </row>
    <row r="17" spans="1:11" ht="15.75">
      <c r="A17" s="99">
        <v>12</v>
      </c>
      <c r="B17" s="28" t="s">
        <v>39</v>
      </c>
      <c r="C17" s="29" t="s">
        <v>40</v>
      </c>
      <c r="D17" s="30" t="s">
        <v>41</v>
      </c>
      <c r="E17" s="31" t="s">
        <v>25</v>
      </c>
      <c r="F17" s="30">
        <v>150</v>
      </c>
      <c r="G17" s="3">
        <v>42313</v>
      </c>
      <c r="H17" s="32">
        <v>962279954</v>
      </c>
      <c r="I17" s="2">
        <f t="shared" si="0"/>
        <v>43409</v>
      </c>
      <c r="J17" s="33"/>
      <c r="K17" s="33"/>
    </row>
    <row r="18" spans="1:11" ht="15.75">
      <c r="A18" s="99">
        <v>13</v>
      </c>
      <c r="B18" s="23" t="s">
        <v>42</v>
      </c>
      <c r="C18" s="24" t="s">
        <v>43</v>
      </c>
      <c r="D18" s="30" t="s">
        <v>36</v>
      </c>
      <c r="E18" s="31" t="s">
        <v>25</v>
      </c>
      <c r="F18" s="30">
        <v>15</v>
      </c>
      <c r="G18" s="3">
        <v>42516</v>
      </c>
      <c r="H18" s="35" t="s">
        <v>44</v>
      </c>
      <c r="I18" s="2">
        <f t="shared" si="0"/>
        <v>43611</v>
      </c>
      <c r="J18" s="33"/>
      <c r="K18" s="33"/>
    </row>
    <row r="19" spans="1:11" ht="15.75">
      <c r="A19" s="99">
        <v>14</v>
      </c>
      <c r="B19" s="23" t="s">
        <v>155</v>
      </c>
      <c r="C19" s="24" t="s">
        <v>151</v>
      </c>
      <c r="D19" s="30" t="s">
        <v>30</v>
      </c>
      <c r="E19" s="31" t="s">
        <v>25</v>
      </c>
      <c r="F19" s="30">
        <v>36</v>
      </c>
      <c r="G19" s="3">
        <v>42648</v>
      </c>
      <c r="H19" s="35">
        <v>977494256</v>
      </c>
      <c r="I19" s="2">
        <f t="shared" si="0"/>
        <v>43743</v>
      </c>
      <c r="J19" s="33"/>
      <c r="K19" s="33"/>
    </row>
    <row r="20" spans="1:11" ht="15.75">
      <c r="A20" s="99">
        <v>15</v>
      </c>
      <c r="B20" s="23" t="s">
        <v>154</v>
      </c>
      <c r="C20" s="24" t="s">
        <v>133</v>
      </c>
      <c r="D20" s="30" t="s">
        <v>41</v>
      </c>
      <c r="E20" s="31" t="s">
        <v>25</v>
      </c>
      <c r="F20" s="30">
        <v>35</v>
      </c>
      <c r="G20" s="3">
        <v>42648</v>
      </c>
      <c r="H20" s="35">
        <v>977494256</v>
      </c>
      <c r="I20" s="2">
        <f t="shared" si="0"/>
        <v>43743</v>
      </c>
      <c r="J20" s="33"/>
      <c r="K20" s="33"/>
    </row>
    <row r="21" spans="1:11" ht="15.75">
      <c r="A21" s="99">
        <v>16</v>
      </c>
      <c r="B21" s="23" t="s">
        <v>153</v>
      </c>
      <c r="C21" s="24" t="s">
        <v>152</v>
      </c>
      <c r="D21" s="30" t="s">
        <v>41</v>
      </c>
      <c r="E21" s="31" t="s">
        <v>25</v>
      </c>
      <c r="F21" s="30">
        <v>44</v>
      </c>
      <c r="G21" s="3">
        <v>42685</v>
      </c>
      <c r="H21" s="35">
        <v>937432162</v>
      </c>
      <c r="I21" s="2">
        <f t="shared" si="0"/>
        <v>43780</v>
      </c>
      <c r="J21" s="33"/>
      <c r="K21" s="33"/>
    </row>
    <row r="22" spans="1:11" ht="15.75">
      <c r="A22" s="99">
        <v>17</v>
      </c>
      <c r="B22" s="23" t="s">
        <v>212</v>
      </c>
      <c r="C22" s="24" t="s">
        <v>206</v>
      </c>
      <c r="D22" s="30" t="s">
        <v>30</v>
      </c>
      <c r="E22" s="31" t="s">
        <v>25</v>
      </c>
      <c r="F22" s="30">
        <v>49</v>
      </c>
      <c r="G22" s="3">
        <v>43313</v>
      </c>
      <c r="H22" s="35">
        <v>903414451</v>
      </c>
      <c r="I22" s="2">
        <f t="shared" si="0"/>
        <v>44409</v>
      </c>
      <c r="J22" s="104"/>
      <c r="K22" s="33"/>
    </row>
    <row r="23" spans="1:11" ht="15.75">
      <c r="A23" s="99">
        <v>18</v>
      </c>
      <c r="B23" s="23" t="s">
        <v>168</v>
      </c>
      <c r="C23" s="24" t="s">
        <v>160</v>
      </c>
      <c r="D23" s="30" t="s">
        <v>30</v>
      </c>
      <c r="E23" s="31" t="s">
        <v>25</v>
      </c>
      <c r="F23" s="30" t="s">
        <v>169</v>
      </c>
      <c r="G23" s="3">
        <v>42873</v>
      </c>
      <c r="H23" s="35">
        <v>906626293</v>
      </c>
      <c r="I23" s="2">
        <f t="shared" si="0"/>
        <v>43969</v>
      </c>
      <c r="J23" s="33"/>
      <c r="K23" s="33"/>
    </row>
    <row r="24" spans="1:11" ht="15.75">
      <c r="A24" s="99">
        <v>19</v>
      </c>
      <c r="B24" s="36" t="s">
        <v>45</v>
      </c>
      <c r="C24" s="37" t="s">
        <v>46</v>
      </c>
      <c r="D24" s="38" t="s">
        <v>47</v>
      </c>
      <c r="E24" s="39" t="s">
        <v>48</v>
      </c>
      <c r="F24" s="38">
        <v>25</v>
      </c>
      <c r="G24" s="40">
        <v>43227</v>
      </c>
      <c r="H24" s="41">
        <v>3720966</v>
      </c>
      <c r="I24" s="2">
        <f t="shared" si="0"/>
        <v>44323</v>
      </c>
      <c r="J24" s="33"/>
      <c r="K24" s="33"/>
    </row>
    <row r="25" spans="1:11" ht="15.75">
      <c r="A25" s="99">
        <v>20</v>
      </c>
      <c r="B25" s="36" t="s">
        <v>49</v>
      </c>
      <c r="C25" s="37" t="s">
        <v>50</v>
      </c>
      <c r="D25" s="38" t="s">
        <v>51</v>
      </c>
      <c r="E25" s="39" t="s">
        <v>48</v>
      </c>
      <c r="F25" s="38">
        <v>4</v>
      </c>
      <c r="G25" s="40">
        <v>42402</v>
      </c>
      <c r="H25" s="41">
        <v>989377938</v>
      </c>
      <c r="I25" s="2">
        <f t="shared" si="0"/>
        <v>43498</v>
      </c>
      <c r="J25" s="33"/>
      <c r="K25" s="33"/>
    </row>
    <row r="26" spans="1:11" ht="15.75">
      <c r="A26" s="99">
        <v>21</v>
      </c>
      <c r="B26" s="36" t="s">
        <v>165</v>
      </c>
      <c r="C26" s="37" t="s">
        <v>159</v>
      </c>
      <c r="D26" s="38" t="s">
        <v>92</v>
      </c>
      <c r="E26" s="39" t="s">
        <v>48</v>
      </c>
      <c r="F26" s="38">
        <v>48</v>
      </c>
      <c r="G26" s="40">
        <v>42713</v>
      </c>
      <c r="H26" s="41">
        <v>915060781</v>
      </c>
      <c r="I26" s="2">
        <f t="shared" si="0"/>
        <v>43808</v>
      </c>
      <c r="J26" s="33"/>
      <c r="K26" s="33"/>
    </row>
    <row r="27" spans="1:11" ht="15.75">
      <c r="A27" s="99">
        <v>22</v>
      </c>
      <c r="B27" s="42" t="s">
        <v>52</v>
      </c>
      <c r="C27" s="43" t="s">
        <v>53</v>
      </c>
      <c r="D27" s="38" t="s">
        <v>70</v>
      </c>
      <c r="E27" s="44" t="s">
        <v>54</v>
      </c>
      <c r="F27" s="45">
        <v>8</v>
      </c>
      <c r="G27" s="46">
        <v>43110</v>
      </c>
      <c r="H27" s="47">
        <v>1694500975</v>
      </c>
      <c r="I27" s="2">
        <f t="shared" si="0"/>
        <v>44206</v>
      </c>
      <c r="J27" s="33"/>
      <c r="K27" s="33"/>
    </row>
    <row r="28" spans="1:11" ht="15.75">
      <c r="A28" s="99">
        <v>23</v>
      </c>
      <c r="B28" s="42" t="s">
        <v>187</v>
      </c>
      <c r="C28" s="43" t="s">
        <v>55</v>
      </c>
      <c r="D28" s="45" t="s">
        <v>51</v>
      </c>
      <c r="E28" s="44" t="s">
        <v>56</v>
      </c>
      <c r="F28" s="45">
        <v>3</v>
      </c>
      <c r="G28" s="46">
        <v>43104</v>
      </c>
      <c r="H28" s="47">
        <v>1686266205</v>
      </c>
      <c r="I28" s="2">
        <f t="shared" si="0"/>
        <v>44200</v>
      </c>
      <c r="J28" s="33"/>
      <c r="K28" s="33"/>
    </row>
    <row r="29" spans="1:11" ht="15.75">
      <c r="A29" s="99">
        <v>24</v>
      </c>
      <c r="B29" s="42" t="s">
        <v>57</v>
      </c>
      <c r="C29" s="43" t="s">
        <v>58</v>
      </c>
      <c r="D29" s="45" t="s">
        <v>51</v>
      </c>
      <c r="E29" s="44" t="s">
        <v>56</v>
      </c>
      <c r="F29" s="45">
        <v>1</v>
      </c>
      <c r="G29" s="46">
        <v>43104</v>
      </c>
      <c r="H29" s="47">
        <v>1633779769</v>
      </c>
      <c r="I29" s="2">
        <f t="shared" si="0"/>
        <v>44200</v>
      </c>
      <c r="J29" s="33"/>
      <c r="K29" s="33"/>
    </row>
    <row r="30" spans="1:11" ht="15.75">
      <c r="A30" s="99">
        <v>25</v>
      </c>
      <c r="B30" s="42" t="s">
        <v>59</v>
      </c>
      <c r="C30" s="43" t="s">
        <v>60</v>
      </c>
      <c r="D30" s="45" t="s">
        <v>51</v>
      </c>
      <c r="E30" s="48" t="s">
        <v>54</v>
      </c>
      <c r="F30" s="45">
        <v>26</v>
      </c>
      <c r="G30" s="46">
        <v>43227</v>
      </c>
      <c r="H30" s="47">
        <v>984079012</v>
      </c>
      <c r="I30" s="2">
        <f t="shared" si="0"/>
        <v>44323</v>
      </c>
      <c r="J30" s="33"/>
      <c r="K30" s="33"/>
    </row>
    <row r="31" spans="1:11" ht="15.75">
      <c r="A31" s="99">
        <v>26</v>
      </c>
      <c r="B31" s="42" t="s">
        <v>62</v>
      </c>
      <c r="C31" s="43" t="s">
        <v>63</v>
      </c>
      <c r="D31" s="45" t="s">
        <v>61</v>
      </c>
      <c r="E31" s="48" t="s">
        <v>56</v>
      </c>
      <c r="F31" s="45">
        <v>4</v>
      </c>
      <c r="G31" s="46">
        <v>43104</v>
      </c>
      <c r="H31" s="49" t="s">
        <v>64</v>
      </c>
      <c r="I31" s="2">
        <f t="shared" si="0"/>
        <v>44200</v>
      </c>
      <c r="J31" s="33"/>
      <c r="K31" s="33"/>
    </row>
    <row r="32" spans="1:11" ht="15.75">
      <c r="A32" s="99">
        <v>27</v>
      </c>
      <c r="B32" s="42" t="s">
        <v>189</v>
      </c>
      <c r="C32" s="43" t="s">
        <v>190</v>
      </c>
      <c r="D32" s="45" t="s">
        <v>61</v>
      </c>
      <c r="E32" s="48" t="s">
        <v>56</v>
      </c>
      <c r="F32" s="45">
        <v>11</v>
      </c>
      <c r="G32" s="46">
        <v>43129</v>
      </c>
      <c r="H32" s="49">
        <v>984193050</v>
      </c>
      <c r="I32" s="2">
        <f t="shared" si="0"/>
        <v>44225</v>
      </c>
      <c r="J32" s="104"/>
      <c r="K32" s="33"/>
    </row>
    <row r="33" spans="1:11" ht="15.75">
      <c r="A33" s="99">
        <v>28</v>
      </c>
      <c r="B33" s="42" t="s">
        <v>66</v>
      </c>
      <c r="C33" s="43" t="s">
        <v>67</v>
      </c>
      <c r="D33" s="45" t="s">
        <v>15</v>
      </c>
      <c r="E33" s="48" t="s">
        <v>56</v>
      </c>
      <c r="F33" s="45">
        <v>9</v>
      </c>
      <c r="G33" s="46">
        <v>42459</v>
      </c>
      <c r="H33" s="47">
        <v>902273734</v>
      </c>
      <c r="I33" s="2">
        <f t="shared" si="0"/>
        <v>43554</v>
      </c>
      <c r="J33" s="33"/>
      <c r="K33" s="33"/>
    </row>
    <row r="34" spans="1:11" ht="15.75">
      <c r="A34" s="99">
        <v>29</v>
      </c>
      <c r="B34" s="42" t="s">
        <v>211</v>
      </c>
      <c r="C34" s="43" t="s">
        <v>210</v>
      </c>
      <c r="D34" s="45" t="s">
        <v>70</v>
      </c>
      <c r="E34" s="48" t="s">
        <v>56</v>
      </c>
      <c r="F34" s="50">
        <v>55</v>
      </c>
      <c r="G34" s="51">
        <v>43336</v>
      </c>
      <c r="H34" s="47">
        <v>976764194</v>
      </c>
      <c r="I34" s="2">
        <f t="shared" si="0"/>
        <v>44432</v>
      </c>
      <c r="J34" s="33"/>
      <c r="K34" s="33"/>
    </row>
    <row r="35" spans="1:11" ht="15.75">
      <c r="A35" s="99">
        <v>30</v>
      </c>
      <c r="B35" s="52" t="s">
        <v>68</v>
      </c>
      <c r="C35" s="53" t="s">
        <v>69</v>
      </c>
      <c r="D35" s="54" t="s">
        <v>70</v>
      </c>
      <c r="E35" s="48" t="s">
        <v>56</v>
      </c>
      <c r="F35" s="45">
        <v>169</v>
      </c>
      <c r="G35" s="46">
        <v>42368</v>
      </c>
      <c r="H35" s="55">
        <v>933303452</v>
      </c>
      <c r="I35" s="2">
        <f t="shared" si="0"/>
        <v>43464</v>
      </c>
      <c r="J35" s="33"/>
      <c r="K35" s="33"/>
    </row>
    <row r="36" spans="1:9" s="33" customFormat="1" ht="15.75">
      <c r="A36" s="99">
        <v>31</v>
      </c>
      <c r="B36" s="23" t="s">
        <v>71</v>
      </c>
      <c r="C36" s="24" t="s">
        <v>72</v>
      </c>
      <c r="D36" s="56" t="s">
        <v>61</v>
      </c>
      <c r="E36" s="48" t="s">
        <v>56</v>
      </c>
      <c r="F36" s="45">
        <v>153</v>
      </c>
      <c r="G36" s="46">
        <v>42327</v>
      </c>
      <c r="H36" s="57">
        <v>1656764497</v>
      </c>
      <c r="I36" s="2">
        <f t="shared" si="0"/>
        <v>43423</v>
      </c>
    </row>
    <row r="37" spans="1:9" s="33" customFormat="1" ht="15.75">
      <c r="A37" s="99">
        <v>32</v>
      </c>
      <c r="B37" s="23" t="s">
        <v>181</v>
      </c>
      <c r="C37" s="24" t="s">
        <v>182</v>
      </c>
      <c r="D37" s="56" t="s">
        <v>183</v>
      </c>
      <c r="E37" s="48" t="s">
        <v>56</v>
      </c>
      <c r="F37" s="45">
        <v>44</v>
      </c>
      <c r="G37" s="46">
        <v>43038</v>
      </c>
      <c r="H37" s="57">
        <v>1696292393</v>
      </c>
      <c r="I37" s="2">
        <f t="shared" si="0"/>
        <v>44134</v>
      </c>
    </row>
    <row r="38" spans="1:9" s="33" customFormat="1" ht="15.75">
      <c r="A38" s="99">
        <v>33</v>
      </c>
      <c r="B38" s="23" t="s">
        <v>265</v>
      </c>
      <c r="C38" s="24" t="s">
        <v>266</v>
      </c>
      <c r="D38" s="56" t="s">
        <v>65</v>
      </c>
      <c r="E38" s="48" t="s">
        <v>56</v>
      </c>
      <c r="F38" s="45">
        <v>59</v>
      </c>
      <c r="G38" s="46">
        <v>43371</v>
      </c>
      <c r="H38" s="57">
        <v>933637846</v>
      </c>
      <c r="I38" s="2">
        <f t="shared" si="0"/>
        <v>44467</v>
      </c>
    </row>
    <row r="39" spans="1:11" ht="15.75">
      <c r="A39" s="99">
        <v>34</v>
      </c>
      <c r="B39" s="58" t="s">
        <v>84</v>
      </c>
      <c r="C39" s="59" t="s">
        <v>85</v>
      </c>
      <c r="D39" s="56" t="s">
        <v>183</v>
      </c>
      <c r="E39" s="48" t="s">
        <v>56</v>
      </c>
      <c r="F39" s="60" t="s">
        <v>164</v>
      </c>
      <c r="G39" s="4">
        <v>42892</v>
      </c>
      <c r="H39" s="62">
        <v>937165199</v>
      </c>
      <c r="I39" s="2">
        <f t="shared" si="0"/>
        <v>43988</v>
      </c>
      <c r="J39" s="33"/>
      <c r="K39" s="33"/>
    </row>
    <row r="40" spans="1:11" ht="15.75">
      <c r="A40" s="99">
        <v>35</v>
      </c>
      <c r="B40" s="58" t="s">
        <v>75</v>
      </c>
      <c r="C40" s="59" t="s">
        <v>76</v>
      </c>
      <c r="D40" s="60" t="s">
        <v>73</v>
      </c>
      <c r="E40" s="61" t="s">
        <v>74</v>
      </c>
      <c r="F40" s="60">
        <v>15</v>
      </c>
      <c r="G40" s="4">
        <v>43144</v>
      </c>
      <c r="H40" s="62">
        <v>982169361</v>
      </c>
      <c r="I40" s="2">
        <f t="shared" si="0"/>
        <v>44240</v>
      </c>
      <c r="J40" s="33"/>
      <c r="K40" s="33"/>
    </row>
    <row r="41" spans="1:11" ht="15.75">
      <c r="A41" s="99">
        <v>36</v>
      </c>
      <c r="B41" s="58" t="s">
        <v>77</v>
      </c>
      <c r="C41" s="59" t="s">
        <v>78</v>
      </c>
      <c r="D41" s="60" t="s">
        <v>79</v>
      </c>
      <c r="E41" s="61" t="s">
        <v>74</v>
      </c>
      <c r="F41" s="60">
        <v>100</v>
      </c>
      <c r="G41" s="4">
        <v>42117</v>
      </c>
      <c r="H41" s="62">
        <v>933343457</v>
      </c>
      <c r="I41" s="2">
        <f t="shared" si="0"/>
        <v>43213</v>
      </c>
      <c r="J41" s="33"/>
      <c r="K41" s="33"/>
    </row>
    <row r="42" spans="1:11" ht="15.75">
      <c r="A42" s="99">
        <v>37</v>
      </c>
      <c r="B42" s="58" t="s">
        <v>80</v>
      </c>
      <c r="C42" s="59" t="s">
        <v>81</v>
      </c>
      <c r="D42" s="60" t="s">
        <v>82</v>
      </c>
      <c r="E42" s="61" t="s">
        <v>74</v>
      </c>
      <c r="F42" s="60">
        <v>34</v>
      </c>
      <c r="G42" s="4">
        <v>43256</v>
      </c>
      <c r="H42" s="62">
        <v>987789409</v>
      </c>
      <c r="I42" s="2">
        <f t="shared" si="0"/>
        <v>44352</v>
      </c>
      <c r="J42" s="33"/>
      <c r="K42" s="33"/>
    </row>
    <row r="43" spans="1:11" ht="15.75">
      <c r="A43" s="99">
        <v>38</v>
      </c>
      <c r="B43" s="58" t="s">
        <v>193</v>
      </c>
      <c r="C43" s="59" t="s">
        <v>194</v>
      </c>
      <c r="D43" s="60" t="s">
        <v>83</v>
      </c>
      <c r="E43" s="61" t="s">
        <v>74</v>
      </c>
      <c r="F43" s="60"/>
      <c r="G43" s="4"/>
      <c r="H43" s="62"/>
      <c r="I43" s="2"/>
      <c r="J43" s="33"/>
      <c r="K43" s="33"/>
    </row>
    <row r="44" spans="1:11" ht="15.75">
      <c r="A44" s="99">
        <v>39</v>
      </c>
      <c r="B44" s="58" t="s">
        <v>86</v>
      </c>
      <c r="C44" s="59" t="s">
        <v>87</v>
      </c>
      <c r="D44" s="60" t="s">
        <v>88</v>
      </c>
      <c r="E44" s="61" t="s">
        <v>74</v>
      </c>
      <c r="F44" s="60">
        <v>151</v>
      </c>
      <c r="G44" s="4">
        <v>42319</v>
      </c>
      <c r="H44" s="62">
        <v>976690553</v>
      </c>
      <c r="I44" s="2">
        <f t="shared" si="0"/>
        <v>43415</v>
      </c>
      <c r="J44" s="33"/>
      <c r="K44" s="33"/>
    </row>
    <row r="45" spans="1:11" ht="15.75">
      <c r="A45" s="99">
        <v>40</v>
      </c>
      <c r="B45" s="23" t="s">
        <v>150</v>
      </c>
      <c r="C45" s="24" t="s">
        <v>148</v>
      </c>
      <c r="D45" s="25" t="s">
        <v>149</v>
      </c>
      <c r="E45" s="100" t="s">
        <v>89</v>
      </c>
      <c r="F45" s="25">
        <v>46</v>
      </c>
      <c r="G45" s="26">
        <v>42685</v>
      </c>
      <c r="H45" s="27">
        <v>989106343</v>
      </c>
      <c r="I45" s="2">
        <f t="shared" si="0"/>
        <v>43780</v>
      </c>
      <c r="J45" s="33"/>
      <c r="K45" s="33"/>
    </row>
    <row r="46" spans="1:11" ht="15.75">
      <c r="A46" s="99">
        <v>41</v>
      </c>
      <c r="B46" s="23" t="s">
        <v>205</v>
      </c>
      <c r="C46" s="24" t="s">
        <v>204</v>
      </c>
      <c r="D46" s="60" t="s">
        <v>82</v>
      </c>
      <c r="E46" s="100" t="s">
        <v>89</v>
      </c>
      <c r="F46" s="25">
        <v>31</v>
      </c>
      <c r="G46" s="26">
        <v>43242</v>
      </c>
      <c r="H46" s="27">
        <v>977495712</v>
      </c>
      <c r="I46" s="2">
        <f>EDATE(G46,36)</f>
        <v>44338</v>
      </c>
      <c r="J46" s="104"/>
      <c r="K46" s="33"/>
    </row>
    <row r="47" spans="1:11" ht="15.75">
      <c r="A47" s="99">
        <v>42</v>
      </c>
      <c r="B47" s="63" t="s">
        <v>90</v>
      </c>
      <c r="C47" s="64" t="s">
        <v>91</v>
      </c>
      <c r="D47" s="65" t="s">
        <v>92</v>
      </c>
      <c r="E47" s="66" t="s">
        <v>93</v>
      </c>
      <c r="F47" s="65">
        <v>22</v>
      </c>
      <c r="G47" s="67">
        <v>43209</v>
      </c>
      <c r="H47" s="68">
        <v>993554757</v>
      </c>
      <c r="I47" s="2">
        <f t="shared" si="0"/>
        <v>44305</v>
      </c>
      <c r="J47" s="33"/>
      <c r="K47" s="33"/>
    </row>
    <row r="48" spans="1:11" ht="15.75">
      <c r="A48" s="99">
        <v>43</v>
      </c>
      <c r="B48" s="63" t="s">
        <v>94</v>
      </c>
      <c r="C48" s="64" t="s">
        <v>95</v>
      </c>
      <c r="D48" s="65" t="s">
        <v>14</v>
      </c>
      <c r="E48" s="66" t="s">
        <v>93</v>
      </c>
      <c r="F48" s="65">
        <v>10</v>
      </c>
      <c r="G48" s="67">
        <v>43129</v>
      </c>
      <c r="H48" s="68">
        <v>987698700</v>
      </c>
      <c r="I48" s="2">
        <f t="shared" si="0"/>
        <v>44225</v>
      </c>
      <c r="J48" s="33"/>
      <c r="K48" s="33"/>
    </row>
    <row r="49" spans="1:9" ht="15.75">
      <c r="A49" s="99">
        <v>44</v>
      </c>
      <c r="B49" s="63" t="s">
        <v>146</v>
      </c>
      <c r="C49" s="64" t="s">
        <v>147</v>
      </c>
      <c r="D49" s="65" t="s">
        <v>92</v>
      </c>
      <c r="E49" s="66" t="s">
        <v>93</v>
      </c>
      <c r="F49" s="65">
        <v>45</v>
      </c>
      <c r="G49" s="67">
        <v>42685</v>
      </c>
      <c r="H49" s="68">
        <v>1686079899</v>
      </c>
      <c r="I49" s="2">
        <f t="shared" si="0"/>
        <v>43780</v>
      </c>
    </row>
    <row r="50" spans="1:10" ht="15.75">
      <c r="A50" s="99">
        <v>45</v>
      </c>
      <c r="B50" s="63" t="s">
        <v>198</v>
      </c>
      <c r="C50" s="64" t="s">
        <v>199</v>
      </c>
      <c r="D50" s="65" t="s">
        <v>14</v>
      </c>
      <c r="E50" s="66" t="s">
        <v>93</v>
      </c>
      <c r="F50" s="65">
        <v>29</v>
      </c>
      <c r="G50" s="67">
        <v>43235</v>
      </c>
      <c r="H50" s="68">
        <v>974373009</v>
      </c>
      <c r="I50" s="2">
        <f t="shared" si="0"/>
        <v>44331</v>
      </c>
      <c r="J50" s="104"/>
    </row>
    <row r="51" spans="1:9" ht="15.75">
      <c r="A51" s="99">
        <v>46</v>
      </c>
      <c r="B51" s="63" t="s">
        <v>170</v>
      </c>
      <c r="C51" s="64" t="s">
        <v>171</v>
      </c>
      <c r="D51" s="65" t="s">
        <v>14</v>
      </c>
      <c r="E51" s="66" t="s">
        <v>93</v>
      </c>
      <c r="F51" s="65">
        <v>18</v>
      </c>
      <c r="G51" s="67">
        <v>42970</v>
      </c>
      <c r="H51" s="68">
        <v>1679074679</v>
      </c>
      <c r="I51" s="2">
        <f t="shared" si="0"/>
        <v>44066</v>
      </c>
    </row>
    <row r="52" spans="1:11" ht="15.75">
      <c r="A52" s="99">
        <v>47</v>
      </c>
      <c r="B52" s="69" t="s">
        <v>97</v>
      </c>
      <c r="C52" s="70" t="s">
        <v>98</v>
      </c>
      <c r="D52" s="71" t="s">
        <v>14</v>
      </c>
      <c r="E52" s="72" t="s">
        <v>96</v>
      </c>
      <c r="F52" s="71">
        <v>52</v>
      </c>
      <c r="G52" s="73">
        <v>43336</v>
      </c>
      <c r="H52" s="74">
        <v>1267289990</v>
      </c>
      <c r="I52" s="2">
        <f t="shared" si="0"/>
        <v>44432</v>
      </c>
      <c r="J52" s="33"/>
      <c r="K52" s="33"/>
    </row>
    <row r="53" spans="1:11" ht="15.75">
      <c r="A53" s="99">
        <v>48</v>
      </c>
      <c r="B53" s="69" t="s">
        <v>196</v>
      </c>
      <c r="C53" s="70" t="s">
        <v>197</v>
      </c>
      <c r="D53" s="71" t="s">
        <v>14</v>
      </c>
      <c r="E53" s="72" t="s">
        <v>96</v>
      </c>
      <c r="F53" s="71">
        <v>56</v>
      </c>
      <c r="G53" s="73">
        <v>43355</v>
      </c>
      <c r="H53" s="74">
        <v>1656298412</v>
      </c>
      <c r="I53" s="2">
        <f t="shared" si="0"/>
        <v>44451</v>
      </c>
      <c r="J53" s="104"/>
      <c r="K53" s="33"/>
    </row>
    <row r="54" spans="1:11" ht="15.75">
      <c r="A54" s="99">
        <v>49</v>
      </c>
      <c r="B54" s="75" t="s">
        <v>202</v>
      </c>
      <c r="C54" s="76" t="s">
        <v>99</v>
      </c>
      <c r="D54" s="77" t="s">
        <v>65</v>
      </c>
      <c r="E54" s="78" t="s">
        <v>100</v>
      </c>
      <c r="F54" s="77">
        <v>28</v>
      </c>
      <c r="G54" s="79">
        <v>43235</v>
      </c>
      <c r="H54" s="80">
        <v>979511533</v>
      </c>
      <c r="I54" s="2">
        <f t="shared" si="0"/>
        <v>44331</v>
      </c>
      <c r="J54" s="33"/>
      <c r="K54" s="33"/>
    </row>
    <row r="55" spans="1:11" ht="15.75">
      <c r="A55" s="99">
        <v>50</v>
      </c>
      <c r="B55" s="75" t="s">
        <v>101</v>
      </c>
      <c r="C55" s="76" t="s">
        <v>102</v>
      </c>
      <c r="D55" s="77" t="s">
        <v>103</v>
      </c>
      <c r="E55" s="78" t="s">
        <v>100</v>
      </c>
      <c r="F55" s="77">
        <v>36</v>
      </c>
      <c r="G55" s="79">
        <v>43258</v>
      </c>
      <c r="H55" s="80">
        <v>937590392</v>
      </c>
      <c r="I55" s="2">
        <f t="shared" si="0"/>
        <v>44354</v>
      </c>
      <c r="J55" s="33"/>
      <c r="K55" s="33"/>
    </row>
    <row r="56" spans="1:11" ht="15.75">
      <c r="A56" s="99">
        <v>51</v>
      </c>
      <c r="B56" s="5" t="s">
        <v>104</v>
      </c>
      <c r="C56" s="6" t="s">
        <v>105</v>
      </c>
      <c r="D56" s="77" t="s">
        <v>65</v>
      </c>
      <c r="E56" s="78" t="s">
        <v>100</v>
      </c>
      <c r="F56" s="77">
        <v>145</v>
      </c>
      <c r="G56" s="79">
        <v>42297</v>
      </c>
      <c r="H56" s="10">
        <v>1699448047</v>
      </c>
      <c r="I56" s="2">
        <f t="shared" si="0"/>
        <v>43393</v>
      </c>
      <c r="J56" s="33"/>
      <c r="K56" s="33"/>
    </row>
    <row r="57" spans="1:11" ht="15.75">
      <c r="A57" s="99">
        <v>52</v>
      </c>
      <c r="B57" s="5" t="s">
        <v>166</v>
      </c>
      <c r="C57" s="6" t="s">
        <v>167</v>
      </c>
      <c r="D57" s="77" t="s">
        <v>65</v>
      </c>
      <c r="E57" s="78" t="s">
        <v>100</v>
      </c>
      <c r="F57" s="77">
        <v>33</v>
      </c>
      <c r="G57" s="79">
        <v>42648</v>
      </c>
      <c r="H57" s="10">
        <v>1663571271</v>
      </c>
      <c r="I57" s="2">
        <f t="shared" si="0"/>
        <v>43743</v>
      </c>
      <c r="J57" s="33"/>
      <c r="K57" s="33"/>
    </row>
    <row r="58" spans="1:11" ht="15.75">
      <c r="A58" s="99">
        <v>53</v>
      </c>
      <c r="B58" s="52" t="s">
        <v>106</v>
      </c>
      <c r="C58" s="53" t="s">
        <v>107</v>
      </c>
      <c r="D58" s="54" t="s">
        <v>108</v>
      </c>
      <c r="E58" s="81" t="s">
        <v>109</v>
      </c>
      <c r="F58" s="54">
        <v>6</v>
      </c>
      <c r="G58" s="82">
        <v>43110</v>
      </c>
      <c r="H58" s="83">
        <v>3717776</v>
      </c>
      <c r="I58" s="2">
        <f t="shared" si="0"/>
        <v>44206</v>
      </c>
      <c r="J58" s="33"/>
      <c r="K58" s="33"/>
    </row>
    <row r="59" spans="1:11" ht="15.75">
      <c r="A59" s="99">
        <v>54</v>
      </c>
      <c r="B59" s="52" t="s">
        <v>113</v>
      </c>
      <c r="C59" s="53" t="s">
        <v>114</v>
      </c>
      <c r="D59" s="54" t="s">
        <v>51</v>
      </c>
      <c r="E59" s="81" t="s">
        <v>112</v>
      </c>
      <c r="F59" s="54">
        <v>40</v>
      </c>
      <c r="G59" s="82">
        <v>43280</v>
      </c>
      <c r="H59" s="55">
        <v>946713022</v>
      </c>
      <c r="I59" s="2">
        <f t="shared" si="0"/>
        <v>44376</v>
      </c>
      <c r="J59" s="33"/>
      <c r="K59" s="33"/>
    </row>
    <row r="60" spans="1:11" ht="15.75">
      <c r="A60" s="99">
        <v>55</v>
      </c>
      <c r="B60" s="52" t="s">
        <v>115</v>
      </c>
      <c r="C60" s="53" t="s">
        <v>116</v>
      </c>
      <c r="D60" s="54" t="s">
        <v>117</v>
      </c>
      <c r="E60" s="81" t="s">
        <v>112</v>
      </c>
      <c r="F60" s="54">
        <v>3</v>
      </c>
      <c r="G60" s="82">
        <v>42389</v>
      </c>
      <c r="H60" s="55">
        <v>986681007</v>
      </c>
      <c r="I60" s="2">
        <f t="shared" si="0"/>
        <v>43485</v>
      </c>
      <c r="J60" s="33"/>
      <c r="K60" s="33"/>
    </row>
    <row r="61" spans="1:11" ht="15.75">
      <c r="A61" s="99">
        <v>56</v>
      </c>
      <c r="B61" s="52" t="s">
        <v>191</v>
      </c>
      <c r="C61" s="53" t="s">
        <v>192</v>
      </c>
      <c r="D61" s="54" t="s">
        <v>51</v>
      </c>
      <c r="E61" s="81" t="s">
        <v>112</v>
      </c>
      <c r="F61" s="54">
        <v>14</v>
      </c>
      <c r="G61" s="82">
        <v>43144</v>
      </c>
      <c r="H61" s="55">
        <v>906954677</v>
      </c>
      <c r="I61" s="2">
        <f t="shared" si="0"/>
        <v>44240</v>
      </c>
      <c r="J61" s="104"/>
      <c r="K61" s="33"/>
    </row>
    <row r="62" spans="1:11" ht="15.75">
      <c r="A62" s="99">
        <v>57</v>
      </c>
      <c r="B62" s="52" t="s">
        <v>200</v>
      </c>
      <c r="C62" s="53" t="s">
        <v>201</v>
      </c>
      <c r="D62" s="54" t="s">
        <v>65</v>
      </c>
      <c r="E62" s="81" t="s">
        <v>112</v>
      </c>
      <c r="F62" s="54">
        <v>30</v>
      </c>
      <c r="G62" s="82">
        <v>43235</v>
      </c>
      <c r="H62" s="55">
        <v>1655891539</v>
      </c>
      <c r="I62" s="2">
        <f t="shared" si="0"/>
        <v>44331</v>
      </c>
      <c r="J62" s="33"/>
      <c r="K62" s="33"/>
    </row>
    <row r="63" spans="1:11" ht="15.75">
      <c r="A63" s="99">
        <v>58</v>
      </c>
      <c r="B63" s="52" t="s">
        <v>118</v>
      </c>
      <c r="C63" s="53" t="s">
        <v>119</v>
      </c>
      <c r="D63" s="54" t="s">
        <v>92</v>
      </c>
      <c r="E63" s="81" t="s">
        <v>112</v>
      </c>
      <c r="F63" s="54">
        <v>6</v>
      </c>
      <c r="G63" s="82">
        <v>42443</v>
      </c>
      <c r="H63" s="55">
        <v>979983117</v>
      </c>
      <c r="I63" s="2">
        <f t="shared" si="0"/>
        <v>43538</v>
      </c>
      <c r="J63" s="33"/>
      <c r="K63" s="33"/>
    </row>
    <row r="64" spans="1:11" ht="15.75">
      <c r="A64" s="99">
        <v>59</v>
      </c>
      <c r="B64" s="52" t="s">
        <v>162</v>
      </c>
      <c r="C64" s="53" t="s">
        <v>161</v>
      </c>
      <c r="D64" s="54" t="s">
        <v>65</v>
      </c>
      <c r="E64" s="81" t="s">
        <v>112</v>
      </c>
      <c r="F64" s="54" t="s">
        <v>163</v>
      </c>
      <c r="G64" s="82">
        <v>42894</v>
      </c>
      <c r="H64" s="55">
        <v>966456048</v>
      </c>
      <c r="I64" s="2">
        <f aca="true" t="shared" si="1" ref="I64:I75">EDATE(G64,36)</f>
        <v>43990</v>
      </c>
      <c r="J64" s="33"/>
      <c r="K64" s="33"/>
    </row>
    <row r="65" spans="1:11" ht="15.75">
      <c r="A65" s="99">
        <v>60</v>
      </c>
      <c r="B65" s="52" t="s">
        <v>173</v>
      </c>
      <c r="C65" s="53" t="s">
        <v>172</v>
      </c>
      <c r="D65" s="54" t="s">
        <v>65</v>
      </c>
      <c r="E65" s="81" t="s">
        <v>112</v>
      </c>
      <c r="F65" s="54" t="s">
        <v>174</v>
      </c>
      <c r="G65" s="82">
        <v>42894</v>
      </c>
      <c r="H65" s="55">
        <v>1680456818</v>
      </c>
      <c r="I65" s="2">
        <f t="shared" si="1"/>
        <v>43990</v>
      </c>
      <c r="J65" s="33"/>
      <c r="K65" s="33"/>
    </row>
    <row r="66" spans="1:11" ht="15.75">
      <c r="A66" s="99">
        <v>61</v>
      </c>
      <c r="B66" s="102" t="s">
        <v>121</v>
      </c>
      <c r="C66" s="84" t="s">
        <v>122</v>
      </c>
      <c r="D66" s="85" t="s">
        <v>51</v>
      </c>
      <c r="E66" s="86" t="s">
        <v>120</v>
      </c>
      <c r="F66" s="85">
        <v>53</v>
      </c>
      <c r="G66" s="87">
        <v>43336</v>
      </c>
      <c r="H66" s="88">
        <v>1667800076</v>
      </c>
      <c r="I66" s="2">
        <f t="shared" si="1"/>
        <v>44432</v>
      </c>
      <c r="J66" s="33"/>
      <c r="K66" s="33"/>
    </row>
    <row r="67" spans="1:11" ht="15.75">
      <c r="A67" s="99">
        <v>62</v>
      </c>
      <c r="B67" s="103" t="s">
        <v>123</v>
      </c>
      <c r="C67" s="101" t="s">
        <v>124</v>
      </c>
      <c r="D67" s="7" t="s">
        <v>15</v>
      </c>
      <c r="E67" s="89" t="s">
        <v>120</v>
      </c>
      <c r="F67" s="7">
        <v>31</v>
      </c>
      <c r="G67" s="9">
        <v>42606</v>
      </c>
      <c r="H67" s="10">
        <v>1687121779</v>
      </c>
      <c r="I67" s="2">
        <f t="shared" si="1"/>
        <v>43701</v>
      </c>
      <c r="J67" s="33"/>
      <c r="K67" s="33"/>
    </row>
    <row r="68" spans="1:11" ht="15.75">
      <c r="A68" s="99">
        <v>63</v>
      </c>
      <c r="B68" s="103" t="s">
        <v>179</v>
      </c>
      <c r="C68" s="101" t="s">
        <v>180</v>
      </c>
      <c r="D68" s="85" t="s">
        <v>51</v>
      </c>
      <c r="E68" s="89" t="s">
        <v>120</v>
      </c>
      <c r="F68" s="7">
        <v>45</v>
      </c>
      <c r="G68" s="9">
        <v>43040</v>
      </c>
      <c r="H68" s="10">
        <v>967453621</v>
      </c>
      <c r="I68" s="2">
        <f t="shared" si="1"/>
        <v>44136</v>
      </c>
      <c r="J68" s="33"/>
      <c r="K68" s="33"/>
    </row>
    <row r="69" spans="1:11" ht="15.75">
      <c r="A69" s="99">
        <v>64</v>
      </c>
      <c r="B69" s="90" t="s">
        <v>126</v>
      </c>
      <c r="C69" s="91" t="s">
        <v>127</v>
      </c>
      <c r="D69" s="92" t="s">
        <v>128</v>
      </c>
      <c r="E69" s="93" t="s">
        <v>125</v>
      </c>
      <c r="F69" s="92">
        <v>5</v>
      </c>
      <c r="G69" s="94">
        <v>43110</v>
      </c>
      <c r="H69" s="95">
        <v>934088908</v>
      </c>
      <c r="I69" s="2">
        <f t="shared" si="1"/>
        <v>44206</v>
      </c>
      <c r="J69" s="33"/>
      <c r="K69" s="33"/>
    </row>
    <row r="70" spans="1:11" ht="15.75">
      <c r="A70" s="99">
        <v>65</v>
      </c>
      <c r="B70" s="90" t="s">
        <v>129</v>
      </c>
      <c r="C70" s="91" t="s">
        <v>130</v>
      </c>
      <c r="D70" s="92" t="s">
        <v>131</v>
      </c>
      <c r="E70" s="93" t="s">
        <v>125</v>
      </c>
      <c r="F70" s="92">
        <v>54</v>
      </c>
      <c r="G70" s="94">
        <v>43336</v>
      </c>
      <c r="H70" s="95">
        <v>933021199</v>
      </c>
      <c r="I70" s="2">
        <f t="shared" si="1"/>
        <v>44432</v>
      </c>
      <c r="J70" s="33"/>
      <c r="K70" s="33"/>
    </row>
    <row r="71" spans="1:11" ht="15.75">
      <c r="A71" s="99">
        <v>66</v>
      </c>
      <c r="B71" s="90" t="s">
        <v>132</v>
      </c>
      <c r="C71" s="91" t="s">
        <v>133</v>
      </c>
      <c r="D71" s="92" t="s">
        <v>134</v>
      </c>
      <c r="E71" s="93" t="s">
        <v>125</v>
      </c>
      <c r="F71" s="92">
        <v>118</v>
      </c>
      <c r="G71" s="94">
        <v>42188</v>
      </c>
      <c r="H71" s="95">
        <v>3875212</v>
      </c>
      <c r="I71" s="2">
        <f t="shared" si="1"/>
        <v>43284</v>
      </c>
      <c r="J71" s="33"/>
      <c r="K71" s="33"/>
    </row>
    <row r="72" spans="1:11" ht="15.75">
      <c r="A72" s="99">
        <v>67</v>
      </c>
      <c r="B72" s="90" t="s">
        <v>135</v>
      </c>
      <c r="C72" s="91" t="s">
        <v>136</v>
      </c>
      <c r="D72" s="92" t="s">
        <v>137</v>
      </c>
      <c r="E72" s="93" t="s">
        <v>125</v>
      </c>
      <c r="F72" s="92">
        <v>35</v>
      </c>
      <c r="G72" s="94">
        <v>43258</v>
      </c>
      <c r="H72" s="96" t="s">
        <v>138</v>
      </c>
      <c r="I72" s="2">
        <f t="shared" si="1"/>
        <v>44354</v>
      </c>
      <c r="J72" s="33"/>
      <c r="K72" s="33"/>
    </row>
    <row r="73" spans="1:11" ht="15.75">
      <c r="A73" s="99">
        <v>68</v>
      </c>
      <c r="B73" s="90" t="s">
        <v>139</v>
      </c>
      <c r="C73" s="91" t="s">
        <v>140</v>
      </c>
      <c r="D73" s="92" t="s">
        <v>131</v>
      </c>
      <c r="E73" s="93" t="s">
        <v>125</v>
      </c>
      <c r="F73" s="92">
        <v>7</v>
      </c>
      <c r="G73" s="94">
        <v>43110</v>
      </c>
      <c r="H73" s="95">
        <v>1217444222</v>
      </c>
      <c r="I73" s="2">
        <f t="shared" si="1"/>
        <v>44206</v>
      </c>
      <c r="J73" s="33"/>
      <c r="K73" s="33"/>
    </row>
    <row r="74" spans="1:11" ht="15.75">
      <c r="A74" s="99">
        <v>69</v>
      </c>
      <c r="B74" s="90" t="s">
        <v>208</v>
      </c>
      <c r="C74" s="91" t="s">
        <v>209</v>
      </c>
      <c r="D74" s="92" t="s">
        <v>143</v>
      </c>
      <c r="E74" s="93" t="s">
        <v>125</v>
      </c>
      <c r="F74" s="92">
        <v>37</v>
      </c>
      <c r="G74" s="94">
        <v>43269</v>
      </c>
      <c r="H74" s="95">
        <v>1213972845</v>
      </c>
      <c r="I74" s="105">
        <f t="shared" si="1"/>
        <v>44365</v>
      </c>
      <c r="J74" s="33"/>
      <c r="K74" s="33"/>
    </row>
    <row r="75" spans="1:11" ht="15.75">
      <c r="A75" s="99">
        <v>70</v>
      </c>
      <c r="B75" s="90" t="s">
        <v>141</v>
      </c>
      <c r="C75" s="59" t="s">
        <v>142</v>
      </c>
      <c r="D75" s="60" t="s">
        <v>143</v>
      </c>
      <c r="E75" s="93" t="s">
        <v>125</v>
      </c>
      <c r="F75" s="92">
        <v>10</v>
      </c>
      <c r="G75" s="94">
        <v>42459</v>
      </c>
      <c r="H75" s="97" t="s">
        <v>144</v>
      </c>
      <c r="I75" s="2">
        <f t="shared" si="1"/>
        <v>43554</v>
      </c>
      <c r="J75" s="33"/>
      <c r="K75" s="33"/>
    </row>
    <row r="76" ht="15.75">
      <c r="A76" s="33"/>
    </row>
    <row r="77" ht="15.75">
      <c r="A77" s="33"/>
    </row>
    <row r="78" ht="15.75">
      <c r="A78" s="33"/>
    </row>
    <row r="79" ht="15.75">
      <c r="A79" s="33"/>
    </row>
    <row r="80" ht="15.75">
      <c r="A80" s="33"/>
    </row>
    <row r="81" ht="17.25" customHeight="1">
      <c r="A81" s="33"/>
    </row>
    <row r="82" ht="19.5" customHeight="1">
      <c r="A82" s="33"/>
    </row>
    <row r="83" ht="15.75">
      <c r="A83" s="33"/>
    </row>
    <row r="84" ht="15.75">
      <c r="A84" s="33"/>
    </row>
    <row r="85" ht="15.75">
      <c r="A85" s="33"/>
    </row>
    <row r="86" ht="15.75">
      <c r="A86" s="33"/>
    </row>
    <row r="87" ht="15.75">
      <c r="A87" s="33"/>
    </row>
    <row r="88" ht="15.75">
      <c r="A88" s="33"/>
    </row>
    <row r="89" ht="15.75">
      <c r="A89" s="33"/>
    </row>
    <row r="90" ht="15.75">
      <c r="A90" s="33"/>
    </row>
    <row r="91" ht="15.75">
      <c r="A91" s="33"/>
    </row>
    <row r="92" ht="15.75">
      <c r="A92" s="33"/>
    </row>
    <row r="93" ht="15.75">
      <c r="A93" s="33"/>
    </row>
    <row r="94" ht="15.75">
      <c r="A94" s="33"/>
    </row>
    <row r="95" ht="15.75">
      <c r="A95" s="33"/>
    </row>
    <row r="96" ht="15.75">
      <c r="A96" s="33"/>
    </row>
    <row r="97" ht="15.75">
      <c r="A97" s="33"/>
    </row>
  </sheetData>
  <sheetProtection selectLockedCells="1" selectUnlockedCells="1"/>
  <mergeCells count="9">
    <mergeCell ref="I4:I5"/>
    <mergeCell ref="A2:H2"/>
    <mergeCell ref="A4:A5"/>
    <mergeCell ref="B4:B5"/>
    <mergeCell ref="C4:C5"/>
    <mergeCell ref="D4:E5"/>
    <mergeCell ref="F4:F5"/>
    <mergeCell ref="G4:G5"/>
    <mergeCell ref="H4:H5"/>
  </mergeCells>
  <conditionalFormatting sqref="I12">
    <cfRule type="expression" priority="4" dxfId="0" stopIfTrue="1">
      <formula>$I$6&lt;20/12/2017</formula>
    </cfRule>
  </conditionalFormatting>
  <conditionalFormatting sqref="I6:I75">
    <cfRule type="expression" priority="2" dxfId="0" stopIfTrue="1">
      <formula>I6&lt;TODAY()+10</formula>
    </cfRule>
    <cfRule type="expression" priority="3" dxfId="0" stopIfTrue="1">
      <formula>$I$6&lt;TODAY()+30</formula>
    </cfRule>
  </conditionalFormatting>
  <conditionalFormatting sqref="I76:I65401 I1:I8 I51 I16 I70">
    <cfRule type="expression" priority="1" dxfId="0" stopIfTrue="1">
      <formula>I6&lt;(today)+20</formula>
    </cfRule>
  </conditionalFormatting>
  <conditionalFormatting sqref="I49:I50 I17:I19 I33:I36 I28:I31">
    <cfRule type="expression" priority="7" dxfId="0" stopIfTrue="1">
      <formula>I23&lt;(today)+20</formula>
    </cfRule>
  </conditionalFormatting>
  <conditionalFormatting sqref="I10:I11 I14:I15 I53 I47 I26:I27 I61 I59 I44 I39:I41">
    <cfRule type="expression" priority="10" dxfId="0" stopIfTrue="1">
      <formula>I14&lt;(today)+20</formula>
    </cfRule>
  </conditionalFormatting>
  <conditionalFormatting sqref="I71 I21:I22">
    <cfRule type="expression" priority="11" dxfId="0" stopIfTrue="1">
      <formula>Sheet1!#REF!&lt;(today)+20</formula>
    </cfRule>
  </conditionalFormatting>
  <conditionalFormatting sqref="I65402">
    <cfRule type="expression" priority="20" dxfId="0" stopIfTrue="1">
      <formula>I1&lt;(today)+20</formula>
    </cfRule>
  </conditionalFormatting>
  <conditionalFormatting sqref="I72:I75">
    <cfRule type="expression" priority="23" dxfId="0" stopIfTrue="1">
      <formula>Sheet1!#REF!&lt;(today)+20</formula>
    </cfRule>
  </conditionalFormatting>
  <conditionalFormatting sqref="I65522:I65536">
    <cfRule type="expression" priority="26" dxfId="0" stopIfTrue="1">
      <formula>I106&lt;(today)+20</formula>
    </cfRule>
  </conditionalFormatting>
  <conditionalFormatting sqref="I48">
    <cfRule type="expression" priority="27" dxfId="0" stopIfTrue="1">
      <formula>I54&lt;(today)+20</formula>
    </cfRule>
  </conditionalFormatting>
  <conditionalFormatting sqref="I37:I38 I20 I12 I9">
    <cfRule type="expression" priority="35" dxfId="0" stopIfTrue="1">
      <formula>Sheet1!#REF!&lt;(today)+20</formula>
    </cfRule>
  </conditionalFormatting>
  <conditionalFormatting sqref="I13 I54 I46 I23:I24 I64:I68 I56 I58">
    <cfRule type="expression" priority="53" dxfId="0" stopIfTrue="1">
      <formula>I16&lt;(today)+20</formula>
    </cfRule>
  </conditionalFormatting>
  <conditionalFormatting sqref="I52 I63">
    <cfRule type="expression" priority="93" dxfId="0" stopIfTrue="1">
      <formula>Sheet1!#REF!&lt;(today)+20</formula>
    </cfRule>
  </conditionalFormatting>
  <conditionalFormatting sqref="I57">
    <cfRule type="expression" priority="116" dxfId="0" stopIfTrue="1">
      <formula>Sheet1!#REF!&lt;(today)+20</formula>
    </cfRule>
  </conditionalFormatting>
  <conditionalFormatting sqref="I45 I43">
    <cfRule type="expression" priority="138" dxfId="0" stopIfTrue="1">
      <formula>Sheet1!#REF!&lt;(today)+20</formula>
    </cfRule>
  </conditionalFormatting>
  <conditionalFormatting sqref="I25">
    <cfRule type="expression" priority="158" dxfId="0" stopIfTrue="1">
      <formula>Sheet1!#REF!&lt;(today)+20</formula>
    </cfRule>
  </conditionalFormatting>
  <conditionalFormatting sqref="I62">
    <cfRule type="expression" priority="171" dxfId="0" stopIfTrue="1">
      <formula>Sheet1!#REF!&lt;(today)+20</formula>
    </cfRule>
  </conditionalFormatting>
  <conditionalFormatting sqref="I60">
    <cfRule type="expression" priority="180" dxfId="0" stopIfTrue="1">
      <formula>Sheet1!#REF!&lt;(today)+20</formula>
    </cfRule>
  </conditionalFormatting>
  <conditionalFormatting sqref="I69">
    <cfRule type="expression" priority="187" dxfId="0" stopIfTrue="1">
      <formula>Sheet1!#REF!&lt;(today)+20</formula>
    </cfRule>
  </conditionalFormatting>
  <conditionalFormatting sqref="I55 I42">
    <cfRule type="expression" priority="196" dxfId="0" stopIfTrue="1">
      <formula>Sheet1!#REF!&lt;(today)+20</formula>
    </cfRule>
  </conditionalFormatting>
  <conditionalFormatting sqref="I32">
    <cfRule type="expression" priority="217" dxfId="0" stopIfTrue="1">
      <formula>I39&lt;(today)+20</formula>
    </cfRule>
  </conditionalFormatting>
  <conditionalFormatting sqref="I65403:I65521">
    <cfRule type="expression" priority="218" dxfId="0" stopIfTrue="1">
      <formula>I1&lt;(today)+20</formula>
    </cfRule>
  </conditionalFormatting>
  <printOptions/>
  <pageMargins left="0.25972222222222224" right="0.25972222222222224" top="0.3298611111111111" bottom="0.32013888888888886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5.7109375" style="34" customWidth="1"/>
    <col min="2" max="2" width="25.57421875" style="34" customWidth="1"/>
    <col min="3" max="3" width="24.57421875" style="34" customWidth="1"/>
    <col min="4" max="4" width="13.140625" style="34" customWidth="1"/>
    <col min="5" max="5" width="14.57421875" style="34" customWidth="1"/>
    <col min="6" max="6" width="8.7109375" style="34" customWidth="1"/>
    <col min="7" max="7" width="11.00390625" style="34" customWidth="1"/>
    <col min="8" max="8" width="22.00390625" style="34" customWidth="1"/>
    <col min="9" max="9" width="11.8515625" style="34" customWidth="1"/>
    <col min="10" max="16384" width="10.28125" style="34" customWidth="1"/>
  </cols>
  <sheetData>
    <row r="1" ht="15.75" customHeight="1">
      <c r="H1" s="98" t="s">
        <v>145</v>
      </c>
    </row>
    <row r="2" spans="1:11" ht="53.25" customHeight="1">
      <c r="A2" s="122" t="s">
        <v>203</v>
      </c>
      <c r="B2" s="122"/>
      <c r="C2" s="122"/>
      <c r="D2" s="122"/>
      <c r="E2" s="122"/>
      <c r="F2" s="122"/>
      <c r="G2" s="122"/>
      <c r="H2" s="122"/>
      <c r="I2" s="33"/>
      <c r="J2" s="33"/>
      <c r="K2" s="33"/>
    </row>
    <row r="3" spans="1:11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4.25" customHeight="1">
      <c r="A4" s="123" t="s">
        <v>0</v>
      </c>
      <c r="B4" s="125" t="s">
        <v>1</v>
      </c>
      <c r="C4" s="126" t="s">
        <v>2</v>
      </c>
      <c r="D4" s="127" t="s">
        <v>3</v>
      </c>
      <c r="E4" s="127"/>
      <c r="F4" s="128" t="s">
        <v>4</v>
      </c>
      <c r="G4" s="127" t="s">
        <v>5</v>
      </c>
      <c r="H4" s="129" t="s">
        <v>6</v>
      </c>
      <c r="I4" s="121" t="s">
        <v>178</v>
      </c>
      <c r="J4" s="33"/>
      <c r="K4" s="33"/>
    </row>
    <row r="5" spans="1:11" ht="18" customHeight="1">
      <c r="A5" s="124"/>
      <c r="B5" s="125"/>
      <c r="C5" s="126"/>
      <c r="D5" s="127"/>
      <c r="E5" s="127"/>
      <c r="F5" s="128"/>
      <c r="G5" s="128"/>
      <c r="H5" s="129"/>
      <c r="I5" s="121"/>
      <c r="J5" s="33"/>
      <c r="K5" s="33"/>
    </row>
    <row r="6" spans="1:11" ht="15.75">
      <c r="A6" s="99">
        <v>1</v>
      </c>
      <c r="B6" s="5" t="s">
        <v>244</v>
      </c>
      <c r="C6" s="6" t="s">
        <v>8</v>
      </c>
      <c r="D6" s="7" t="s">
        <v>9</v>
      </c>
      <c r="E6" s="8" t="s">
        <v>10</v>
      </c>
      <c r="F6" s="7">
        <v>24</v>
      </c>
      <c r="G6" s="9">
        <v>43209</v>
      </c>
      <c r="H6" s="10">
        <v>3798897</v>
      </c>
      <c r="I6" s="2">
        <f>EDATE(G6,36)</f>
        <v>44305</v>
      </c>
      <c r="J6" s="33" t="s">
        <v>188</v>
      </c>
      <c r="K6" s="33"/>
    </row>
    <row r="7" spans="1:11" ht="15.75">
      <c r="A7" s="99">
        <v>2</v>
      </c>
      <c r="B7" s="5" t="s">
        <v>156</v>
      </c>
      <c r="C7" s="6" t="s">
        <v>157</v>
      </c>
      <c r="D7" s="7" t="s">
        <v>158</v>
      </c>
      <c r="E7" s="8" t="s">
        <v>10</v>
      </c>
      <c r="F7" s="7">
        <v>34</v>
      </c>
      <c r="G7" s="1">
        <v>42648</v>
      </c>
      <c r="H7" s="10">
        <v>966004863</v>
      </c>
      <c r="I7" s="2">
        <f aca="true" t="shared" si="0" ref="I7:I70">EDATE(G7,36)</f>
        <v>43743</v>
      </c>
      <c r="J7" s="33"/>
      <c r="K7" s="33"/>
    </row>
    <row r="8" spans="1:11" ht="15.75">
      <c r="A8" s="99">
        <v>3</v>
      </c>
      <c r="B8" s="11" t="s">
        <v>12</v>
      </c>
      <c r="C8" s="12" t="s">
        <v>13</v>
      </c>
      <c r="D8" s="13" t="s">
        <v>14</v>
      </c>
      <c r="E8" s="14" t="s">
        <v>11</v>
      </c>
      <c r="F8" s="13">
        <v>23</v>
      </c>
      <c r="G8" s="15">
        <v>43209</v>
      </c>
      <c r="H8" s="16">
        <v>907230643</v>
      </c>
      <c r="I8" s="2">
        <f t="shared" si="0"/>
        <v>44305</v>
      </c>
      <c r="J8" s="33" t="s">
        <v>188</v>
      </c>
      <c r="K8" s="33"/>
    </row>
    <row r="9" spans="1:11" ht="15.75">
      <c r="A9" s="99">
        <v>4</v>
      </c>
      <c r="B9" s="11" t="s">
        <v>213</v>
      </c>
      <c r="C9" s="12" t="s">
        <v>176</v>
      </c>
      <c r="D9" s="13" t="s">
        <v>177</v>
      </c>
      <c r="E9" s="14" t="s">
        <v>11</v>
      </c>
      <c r="F9" s="13">
        <v>46</v>
      </c>
      <c r="G9" s="15">
        <v>43042</v>
      </c>
      <c r="H9" s="16">
        <v>903119980</v>
      </c>
      <c r="I9" s="2">
        <f t="shared" si="0"/>
        <v>44138</v>
      </c>
      <c r="J9" s="106"/>
      <c r="K9" s="33"/>
    </row>
    <row r="10" spans="1:11" ht="47.25">
      <c r="A10" s="99">
        <v>5</v>
      </c>
      <c r="B10" s="108" t="s">
        <v>239</v>
      </c>
      <c r="C10" s="18" t="s">
        <v>16</v>
      </c>
      <c r="D10" s="19" t="s">
        <v>17</v>
      </c>
      <c r="E10" s="20" t="s">
        <v>18</v>
      </c>
      <c r="F10" s="19">
        <v>33</v>
      </c>
      <c r="G10" s="21">
        <v>43256</v>
      </c>
      <c r="H10" s="22">
        <v>1212929225</v>
      </c>
      <c r="I10" s="2">
        <f t="shared" si="0"/>
        <v>44352</v>
      </c>
      <c r="J10" s="33" t="s">
        <v>188</v>
      </c>
      <c r="K10" s="33"/>
    </row>
    <row r="11" spans="1:11" ht="15.75">
      <c r="A11" s="99">
        <v>6</v>
      </c>
      <c r="B11" s="17" t="s">
        <v>228</v>
      </c>
      <c r="C11" s="18" t="s">
        <v>20</v>
      </c>
      <c r="D11" s="19" t="s">
        <v>21</v>
      </c>
      <c r="E11" s="20" t="s">
        <v>18</v>
      </c>
      <c r="F11" s="19">
        <v>131</v>
      </c>
      <c r="G11" s="21">
        <v>42227</v>
      </c>
      <c r="H11" s="22">
        <v>967902622</v>
      </c>
      <c r="I11" s="2">
        <f t="shared" si="0"/>
        <v>43323</v>
      </c>
      <c r="J11" s="33"/>
      <c r="K11" s="33"/>
    </row>
    <row r="12" spans="1:11" ht="15.75">
      <c r="A12" s="99">
        <v>7</v>
      </c>
      <c r="B12" s="23" t="s">
        <v>227</v>
      </c>
      <c r="C12" s="24" t="s">
        <v>23</v>
      </c>
      <c r="D12" s="25" t="s">
        <v>24</v>
      </c>
      <c r="E12" s="20" t="s">
        <v>18</v>
      </c>
      <c r="F12" s="25">
        <v>18</v>
      </c>
      <c r="G12" s="26">
        <v>42543</v>
      </c>
      <c r="H12" s="27">
        <v>1654494805</v>
      </c>
      <c r="I12" s="2">
        <f t="shared" si="0"/>
        <v>43638</v>
      </c>
      <c r="J12" s="33"/>
      <c r="K12" s="33"/>
    </row>
    <row r="13" spans="1:11" ht="15.75">
      <c r="A13" s="99">
        <v>8</v>
      </c>
      <c r="B13" s="28" t="s">
        <v>221</v>
      </c>
      <c r="C13" s="29" t="s">
        <v>28</v>
      </c>
      <c r="D13" s="30" t="s">
        <v>29</v>
      </c>
      <c r="E13" s="31" t="s">
        <v>26</v>
      </c>
      <c r="F13" s="30">
        <v>55</v>
      </c>
      <c r="G13" s="3">
        <v>43097</v>
      </c>
      <c r="H13" s="32">
        <v>3799479</v>
      </c>
      <c r="I13" s="2">
        <f t="shared" si="0"/>
        <v>44193</v>
      </c>
      <c r="J13" s="33" t="s">
        <v>188</v>
      </c>
      <c r="K13" s="33"/>
    </row>
    <row r="14" spans="1:11" ht="15.75">
      <c r="A14" s="99">
        <v>9</v>
      </c>
      <c r="B14" s="28" t="s">
        <v>31</v>
      </c>
      <c r="C14" s="29" t="s">
        <v>32</v>
      </c>
      <c r="D14" s="30" t="s">
        <v>30</v>
      </c>
      <c r="E14" s="31" t="s">
        <v>25</v>
      </c>
      <c r="F14" s="30">
        <v>149</v>
      </c>
      <c r="G14" s="3">
        <v>42310</v>
      </c>
      <c r="H14" s="32">
        <v>1693578911</v>
      </c>
      <c r="I14" s="2">
        <f t="shared" si="0"/>
        <v>43406</v>
      </c>
      <c r="J14" s="33"/>
      <c r="K14" s="33"/>
    </row>
    <row r="15" spans="1:11" ht="15.75">
      <c r="A15" s="99">
        <v>10</v>
      </c>
      <c r="B15" s="28" t="s">
        <v>33</v>
      </c>
      <c r="C15" s="29" t="s">
        <v>34</v>
      </c>
      <c r="D15" s="30" t="s">
        <v>35</v>
      </c>
      <c r="E15" s="31" t="s">
        <v>25</v>
      </c>
      <c r="F15" s="30">
        <v>32</v>
      </c>
      <c r="G15" s="3">
        <v>43256</v>
      </c>
      <c r="H15" s="32">
        <v>1227674671</v>
      </c>
      <c r="I15" s="2">
        <f t="shared" si="0"/>
        <v>44352</v>
      </c>
      <c r="J15" s="33" t="s">
        <v>188</v>
      </c>
      <c r="K15" s="33"/>
    </row>
    <row r="16" spans="1:11" ht="15.75">
      <c r="A16" s="99">
        <v>11</v>
      </c>
      <c r="B16" s="28" t="s">
        <v>37</v>
      </c>
      <c r="C16" s="29" t="s">
        <v>38</v>
      </c>
      <c r="D16" s="30" t="s">
        <v>30</v>
      </c>
      <c r="E16" s="31" t="s">
        <v>25</v>
      </c>
      <c r="F16" s="30">
        <v>50</v>
      </c>
      <c r="G16" s="3">
        <v>43313</v>
      </c>
      <c r="H16" s="32">
        <v>975721244</v>
      </c>
      <c r="I16" s="2">
        <f t="shared" si="0"/>
        <v>44409</v>
      </c>
      <c r="J16" s="33" t="s">
        <v>188</v>
      </c>
      <c r="K16" s="33"/>
    </row>
    <row r="17" spans="1:11" ht="15.75">
      <c r="A17" s="99">
        <v>12</v>
      </c>
      <c r="B17" s="28" t="s">
        <v>222</v>
      </c>
      <c r="C17" s="29" t="s">
        <v>40</v>
      </c>
      <c r="D17" s="30" t="s">
        <v>41</v>
      </c>
      <c r="E17" s="31" t="s">
        <v>25</v>
      </c>
      <c r="F17" s="30">
        <v>150</v>
      </c>
      <c r="G17" s="3">
        <v>42313</v>
      </c>
      <c r="H17" s="32">
        <v>962279954</v>
      </c>
      <c r="I17" s="2">
        <f t="shared" si="0"/>
        <v>43409</v>
      </c>
      <c r="J17" s="33"/>
      <c r="K17" s="33"/>
    </row>
    <row r="18" spans="1:11" ht="15.75">
      <c r="A18" s="99">
        <v>13</v>
      </c>
      <c r="B18" s="23" t="s">
        <v>219</v>
      </c>
      <c r="C18" s="24" t="s">
        <v>43</v>
      </c>
      <c r="D18" s="30" t="s">
        <v>36</v>
      </c>
      <c r="E18" s="31" t="s">
        <v>25</v>
      </c>
      <c r="F18" s="30">
        <v>15</v>
      </c>
      <c r="G18" s="3">
        <v>42516</v>
      </c>
      <c r="H18" s="35" t="s">
        <v>44</v>
      </c>
      <c r="I18" s="2">
        <f t="shared" si="0"/>
        <v>43611</v>
      </c>
      <c r="J18" s="33"/>
      <c r="K18" s="33"/>
    </row>
    <row r="19" spans="1:11" ht="15.75">
      <c r="A19" s="99">
        <v>14</v>
      </c>
      <c r="B19" s="23" t="s">
        <v>155</v>
      </c>
      <c r="C19" s="24" t="s">
        <v>151</v>
      </c>
      <c r="D19" s="30" t="s">
        <v>30</v>
      </c>
      <c r="E19" s="31" t="s">
        <v>25</v>
      </c>
      <c r="F19" s="30">
        <v>36</v>
      </c>
      <c r="G19" s="3">
        <v>42648</v>
      </c>
      <c r="H19" s="35">
        <v>977494256</v>
      </c>
      <c r="I19" s="2">
        <f t="shared" si="0"/>
        <v>43743</v>
      </c>
      <c r="J19" s="33"/>
      <c r="K19" s="33"/>
    </row>
    <row r="20" spans="1:11" ht="15.75">
      <c r="A20" s="99">
        <v>15</v>
      </c>
      <c r="B20" s="23" t="s">
        <v>154</v>
      </c>
      <c r="C20" s="24" t="s">
        <v>133</v>
      </c>
      <c r="D20" s="30" t="s">
        <v>41</v>
      </c>
      <c r="E20" s="31" t="s">
        <v>25</v>
      </c>
      <c r="F20" s="30">
        <v>35</v>
      </c>
      <c r="G20" s="3">
        <v>42648</v>
      </c>
      <c r="H20" s="35">
        <v>977494256</v>
      </c>
      <c r="I20" s="2">
        <f t="shared" si="0"/>
        <v>43743</v>
      </c>
      <c r="J20" s="33"/>
      <c r="K20" s="33"/>
    </row>
    <row r="21" spans="1:11" ht="15.75">
      <c r="A21" s="99">
        <v>16</v>
      </c>
      <c r="B21" s="23" t="s">
        <v>153</v>
      </c>
      <c r="C21" s="24" t="s">
        <v>152</v>
      </c>
      <c r="D21" s="30" t="s">
        <v>41</v>
      </c>
      <c r="E21" s="31" t="s">
        <v>25</v>
      </c>
      <c r="F21" s="30">
        <v>44</v>
      </c>
      <c r="G21" s="3">
        <v>42685</v>
      </c>
      <c r="H21" s="35">
        <v>937432162</v>
      </c>
      <c r="I21" s="2">
        <f t="shared" si="0"/>
        <v>43780</v>
      </c>
      <c r="J21" s="33"/>
      <c r="K21" s="33"/>
    </row>
    <row r="22" spans="1:11" ht="15.75">
      <c r="A22" s="99">
        <v>17</v>
      </c>
      <c r="B22" s="23" t="s">
        <v>212</v>
      </c>
      <c r="C22" s="24" t="s">
        <v>206</v>
      </c>
      <c r="D22" s="30" t="s">
        <v>30</v>
      </c>
      <c r="E22" s="31" t="s">
        <v>25</v>
      </c>
      <c r="F22" s="30">
        <v>49</v>
      </c>
      <c r="G22" s="3">
        <v>43313</v>
      </c>
      <c r="H22" s="35">
        <v>903414451</v>
      </c>
      <c r="I22" s="2">
        <f t="shared" si="0"/>
        <v>44409</v>
      </c>
      <c r="J22" s="104" t="s">
        <v>207</v>
      </c>
      <c r="K22" s="33"/>
    </row>
    <row r="23" spans="1:11" ht="15.75">
      <c r="A23" s="99">
        <v>18</v>
      </c>
      <c r="B23" s="23" t="s">
        <v>220</v>
      </c>
      <c r="C23" s="24" t="s">
        <v>160</v>
      </c>
      <c r="D23" s="30" t="s">
        <v>30</v>
      </c>
      <c r="E23" s="31" t="s">
        <v>25</v>
      </c>
      <c r="F23" s="30" t="s">
        <v>169</v>
      </c>
      <c r="G23" s="3">
        <v>42873</v>
      </c>
      <c r="H23" s="35">
        <v>906626293</v>
      </c>
      <c r="I23" s="2">
        <f t="shared" si="0"/>
        <v>43969</v>
      </c>
      <c r="J23" s="33"/>
      <c r="K23" s="33"/>
    </row>
    <row r="24" spans="1:11" ht="15.75">
      <c r="A24" s="99">
        <v>19</v>
      </c>
      <c r="B24" s="36" t="s">
        <v>233</v>
      </c>
      <c r="C24" s="37" t="s">
        <v>46</v>
      </c>
      <c r="D24" s="38" t="s">
        <v>47</v>
      </c>
      <c r="E24" s="39" t="s">
        <v>48</v>
      </c>
      <c r="F24" s="38">
        <v>25</v>
      </c>
      <c r="G24" s="40">
        <v>43227</v>
      </c>
      <c r="H24" s="41">
        <v>3720966</v>
      </c>
      <c r="I24" s="2">
        <f t="shared" si="0"/>
        <v>44323</v>
      </c>
      <c r="J24" s="33" t="s">
        <v>188</v>
      </c>
      <c r="K24" s="33"/>
    </row>
    <row r="25" spans="1:11" ht="15.75">
      <c r="A25" s="99">
        <v>20</v>
      </c>
      <c r="B25" s="36" t="s">
        <v>231</v>
      </c>
      <c r="C25" s="37" t="s">
        <v>50</v>
      </c>
      <c r="D25" s="38" t="s">
        <v>51</v>
      </c>
      <c r="E25" s="39" t="s">
        <v>48</v>
      </c>
      <c r="F25" s="38">
        <v>4</v>
      </c>
      <c r="G25" s="40">
        <v>42402</v>
      </c>
      <c r="H25" s="41">
        <v>989377938</v>
      </c>
      <c r="I25" s="2">
        <f t="shared" si="0"/>
        <v>43498</v>
      </c>
      <c r="J25" s="33"/>
      <c r="K25" s="33"/>
    </row>
    <row r="26" spans="1:11" ht="15.75">
      <c r="A26" s="99">
        <v>21</v>
      </c>
      <c r="B26" s="36" t="s">
        <v>232</v>
      </c>
      <c r="C26" s="37" t="s">
        <v>159</v>
      </c>
      <c r="D26" s="38" t="s">
        <v>92</v>
      </c>
      <c r="E26" s="39" t="s">
        <v>48</v>
      </c>
      <c r="F26" s="38">
        <v>48</v>
      </c>
      <c r="G26" s="40">
        <v>42713</v>
      </c>
      <c r="H26" s="41">
        <v>915060781</v>
      </c>
      <c r="I26" s="2">
        <f t="shared" si="0"/>
        <v>43808</v>
      </c>
      <c r="J26" s="33"/>
      <c r="K26" s="33"/>
    </row>
    <row r="27" spans="1:11" ht="15.75">
      <c r="A27" s="99">
        <v>22</v>
      </c>
      <c r="B27" s="42" t="s">
        <v>52</v>
      </c>
      <c r="C27" s="43" t="s">
        <v>53</v>
      </c>
      <c r="D27" s="38" t="s">
        <v>70</v>
      </c>
      <c r="E27" s="44" t="s">
        <v>54</v>
      </c>
      <c r="F27" s="45">
        <v>8</v>
      </c>
      <c r="G27" s="46">
        <v>43110</v>
      </c>
      <c r="H27" s="47">
        <v>1694500975</v>
      </c>
      <c r="I27" s="2">
        <f t="shared" si="0"/>
        <v>44206</v>
      </c>
      <c r="J27" s="33" t="s">
        <v>188</v>
      </c>
      <c r="K27" s="33"/>
    </row>
    <row r="28" spans="1:11" ht="15.75">
      <c r="A28" s="99">
        <v>23</v>
      </c>
      <c r="B28" s="42" t="s">
        <v>187</v>
      </c>
      <c r="C28" s="43" t="s">
        <v>55</v>
      </c>
      <c r="D28" s="45" t="s">
        <v>51</v>
      </c>
      <c r="E28" s="44" t="s">
        <v>56</v>
      </c>
      <c r="F28" s="45">
        <v>3</v>
      </c>
      <c r="G28" s="46">
        <v>43104</v>
      </c>
      <c r="H28" s="47">
        <v>1686266205</v>
      </c>
      <c r="I28" s="2">
        <f t="shared" si="0"/>
        <v>44200</v>
      </c>
      <c r="J28" s="33" t="s">
        <v>188</v>
      </c>
      <c r="K28" s="33"/>
    </row>
    <row r="29" spans="1:11" ht="15.75">
      <c r="A29" s="99">
        <v>24</v>
      </c>
      <c r="B29" s="42" t="s">
        <v>240</v>
      </c>
      <c r="C29" s="43" t="s">
        <v>58</v>
      </c>
      <c r="D29" s="45" t="s">
        <v>51</v>
      </c>
      <c r="E29" s="44" t="s">
        <v>56</v>
      </c>
      <c r="F29" s="45">
        <v>1</v>
      </c>
      <c r="G29" s="46">
        <v>43104</v>
      </c>
      <c r="H29" s="47">
        <v>1633779769</v>
      </c>
      <c r="I29" s="2">
        <f t="shared" si="0"/>
        <v>44200</v>
      </c>
      <c r="J29" s="33" t="s">
        <v>188</v>
      </c>
      <c r="K29" s="33"/>
    </row>
    <row r="30" spans="1:11" ht="15.75">
      <c r="A30" s="99">
        <v>25</v>
      </c>
      <c r="B30" s="42" t="s">
        <v>226</v>
      </c>
      <c r="C30" s="43" t="s">
        <v>60</v>
      </c>
      <c r="D30" s="45" t="s">
        <v>51</v>
      </c>
      <c r="E30" s="48" t="s">
        <v>54</v>
      </c>
      <c r="F30" s="45">
        <v>26</v>
      </c>
      <c r="G30" s="46">
        <v>43227</v>
      </c>
      <c r="H30" s="47">
        <v>984079012</v>
      </c>
      <c r="I30" s="2">
        <f t="shared" si="0"/>
        <v>44323</v>
      </c>
      <c r="J30" s="33" t="s">
        <v>188</v>
      </c>
      <c r="K30" s="33"/>
    </row>
    <row r="31" spans="1:11" ht="15.75">
      <c r="A31" s="99">
        <v>26</v>
      </c>
      <c r="B31" s="42" t="s">
        <v>62</v>
      </c>
      <c r="C31" s="43" t="s">
        <v>63</v>
      </c>
      <c r="D31" s="45" t="s">
        <v>61</v>
      </c>
      <c r="E31" s="48" t="s">
        <v>56</v>
      </c>
      <c r="F31" s="45">
        <v>4</v>
      </c>
      <c r="G31" s="46">
        <v>43104</v>
      </c>
      <c r="H31" s="49" t="s">
        <v>64</v>
      </c>
      <c r="I31" s="2">
        <f t="shared" si="0"/>
        <v>44200</v>
      </c>
      <c r="J31" s="33" t="s">
        <v>188</v>
      </c>
      <c r="K31" s="33"/>
    </row>
    <row r="32" spans="1:11" ht="15.75">
      <c r="A32" s="99">
        <v>27</v>
      </c>
      <c r="B32" s="42" t="s">
        <v>189</v>
      </c>
      <c r="C32" s="43" t="s">
        <v>190</v>
      </c>
      <c r="D32" s="45" t="s">
        <v>61</v>
      </c>
      <c r="E32" s="48" t="s">
        <v>56</v>
      </c>
      <c r="F32" s="45">
        <v>11</v>
      </c>
      <c r="G32" s="46">
        <v>43129</v>
      </c>
      <c r="H32" s="49">
        <v>984193050</v>
      </c>
      <c r="I32" s="2">
        <f t="shared" si="0"/>
        <v>44225</v>
      </c>
      <c r="J32" s="104" t="s">
        <v>207</v>
      </c>
      <c r="K32" s="33"/>
    </row>
    <row r="33" spans="1:11" ht="15.75">
      <c r="A33" s="99">
        <v>28</v>
      </c>
      <c r="B33" s="42" t="s">
        <v>66</v>
      </c>
      <c r="C33" s="43" t="s">
        <v>67</v>
      </c>
      <c r="D33" s="45" t="s">
        <v>15</v>
      </c>
      <c r="E33" s="48" t="s">
        <v>56</v>
      </c>
      <c r="F33" s="45">
        <v>9</v>
      </c>
      <c r="G33" s="46">
        <v>42459</v>
      </c>
      <c r="H33" s="47">
        <v>902273734</v>
      </c>
      <c r="I33" s="2">
        <f t="shared" si="0"/>
        <v>43554</v>
      </c>
      <c r="J33" s="33"/>
      <c r="K33" s="33"/>
    </row>
    <row r="34" spans="1:11" ht="15.75">
      <c r="A34" s="99">
        <v>29</v>
      </c>
      <c r="B34" s="42" t="s">
        <v>211</v>
      </c>
      <c r="C34" s="43" t="s">
        <v>210</v>
      </c>
      <c r="D34" s="45" t="s">
        <v>70</v>
      </c>
      <c r="E34" s="48" t="s">
        <v>56</v>
      </c>
      <c r="F34" s="50">
        <v>55</v>
      </c>
      <c r="G34" s="51">
        <v>43336</v>
      </c>
      <c r="H34" s="47">
        <v>976764194</v>
      </c>
      <c r="I34" s="2">
        <f t="shared" si="0"/>
        <v>44432</v>
      </c>
      <c r="J34" s="33" t="s">
        <v>207</v>
      </c>
      <c r="K34" s="33"/>
    </row>
    <row r="35" spans="1:11" ht="15.75">
      <c r="A35" s="99">
        <v>30</v>
      </c>
      <c r="B35" s="52" t="s">
        <v>68</v>
      </c>
      <c r="C35" s="53" t="s">
        <v>69</v>
      </c>
      <c r="D35" s="54" t="s">
        <v>70</v>
      </c>
      <c r="E35" s="48" t="s">
        <v>56</v>
      </c>
      <c r="F35" s="45">
        <v>169</v>
      </c>
      <c r="G35" s="46">
        <v>42368</v>
      </c>
      <c r="H35" s="55">
        <v>933303452</v>
      </c>
      <c r="I35" s="2">
        <f t="shared" si="0"/>
        <v>43464</v>
      </c>
      <c r="J35" s="33"/>
      <c r="K35" s="33"/>
    </row>
    <row r="36" spans="1:9" s="33" customFormat="1" ht="15.75">
      <c r="A36" s="99">
        <v>31</v>
      </c>
      <c r="B36" s="23" t="s">
        <v>71</v>
      </c>
      <c r="C36" s="24" t="s">
        <v>72</v>
      </c>
      <c r="D36" s="56" t="s">
        <v>61</v>
      </c>
      <c r="E36" s="48" t="s">
        <v>56</v>
      </c>
      <c r="F36" s="45">
        <v>153</v>
      </c>
      <c r="G36" s="46">
        <v>42327</v>
      </c>
      <c r="H36" s="57">
        <v>1656764497</v>
      </c>
      <c r="I36" s="2">
        <f t="shared" si="0"/>
        <v>43423</v>
      </c>
    </row>
    <row r="37" spans="1:9" s="33" customFormat="1" ht="15.75">
      <c r="A37" s="99">
        <v>32</v>
      </c>
      <c r="B37" s="23" t="s">
        <v>181</v>
      </c>
      <c r="C37" s="24" t="s">
        <v>182</v>
      </c>
      <c r="D37" s="56" t="s">
        <v>183</v>
      </c>
      <c r="E37" s="48" t="s">
        <v>56</v>
      </c>
      <c r="F37" s="45">
        <v>44</v>
      </c>
      <c r="G37" s="46">
        <v>43038</v>
      </c>
      <c r="H37" s="57">
        <v>1696292393</v>
      </c>
      <c r="I37" s="2">
        <f t="shared" si="0"/>
        <v>44134</v>
      </c>
    </row>
    <row r="38" spans="1:11" ht="15.75">
      <c r="A38" s="99">
        <v>33</v>
      </c>
      <c r="B38" s="58" t="s">
        <v>218</v>
      </c>
      <c r="C38" s="59" t="s">
        <v>85</v>
      </c>
      <c r="D38" s="56" t="s">
        <v>183</v>
      </c>
      <c r="E38" s="48" t="s">
        <v>56</v>
      </c>
      <c r="F38" s="60" t="s">
        <v>164</v>
      </c>
      <c r="G38" s="4">
        <v>42892</v>
      </c>
      <c r="H38" s="62">
        <v>937165199</v>
      </c>
      <c r="I38" s="2">
        <f t="shared" si="0"/>
        <v>43988</v>
      </c>
      <c r="J38" s="33"/>
      <c r="K38" s="33"/>
    </row>
    <row r="39" spans="1:11" ht="15.75">
      <c r="A39" s="99">
        <v>34</v>
      </c>
      <c r="B39" s="58" t="s">
        <v>224</v>
      </c>
      <c r="C39" s="59" t="s">
        <v>76</v>
      </c>
      <c r="D39" s="60" t="s">
        <v>73</v>
      </c>
      <c r="E39" s="61" t="s">
        <v>74</v>
      </c>
      <c r="F39" s="60">
        <v>15</v>
      </c>
      <c r="G39" s="4">
        <v>43144</v>
      </c>
      <c r="H39" s="62">
        <v>982169361</v>
      </c>
      <c r="I39" s="2">
        <f t="shared" si="0"/>
        <v>44240</v>
      </c>
      <c r="J39" s="33" t="s">
        <v>188</v>
      </c>
      <c r="K39" s="33"/>
    </row>
    <row r="40" spans="1:11" ht="15.75">
      <c r="A40" s="99">
        <v>35</v>
      </c>
      <c r="B40" s="58" t="s">
        <v>77</v>
      </c>
      <c r="C40" s="59" t="s">
        <v>78</v>
      </c>
      <c r="D40" s="60" t="s">
        <v>79</v>
      </c>
      <c r="E40" s="61" t="s">
        <v>74</v>
      </c>
      <c r="F40" s="60">
        <v>100</v>
      </c>
      <c r="G40" s="4">
        <v>42117</v>
      </c>
      <c r="H40" s="62">
        <v>933343457</v>
      </c>
      <c r="I40" s="2">
        <f t="shared" si="0"/>
        <v>43213</v>
      </c>
      <c r="J40" s="33"/>
      <c r="K40" s="33"/>
    </row>
    <row r="41" spans="1:11" ht="15.75">
      <c r="A41" s="99">
        <v>36</v>
      </c>
      <c r="B41" s="58" t="s">
        <v>225</v>
      </c>
      <c r="C41" s="59" t="s">
        <v>81</v>
      </c>
      <c r="D41" s="60" t="s">
        <v>82</v>
      </c>
      <c r="E41" s="61" t="s">
        <v>74</v>
      </c>
      <c r="F41" s="60">
        <v>34</v>
      </c>
      <c r="G41" s="4">
        <v>43256</v>
      </c>
      <c r="H41" s="62">
        <v>987789409</v>
      </c>
      <c r="I41" s="2">
        <f t="shared" si="0"/>
        <v>44352</v>
      </c>
      <c r="J41" s="33" t="s">
        <v>188</v>
      </c>
      <c r="K41" s="33"/>
    </row>
    <row r="42" spans="1:11" ht="15.75">
      <c r="A42" s="99">
        <v>37</v>
      </c>
      <c r="B42" s="58" t="s">
        <v>223</v>
      </c>
      <c r="C42" s="59" t="s">
        <v>194</v>
      </c>
      <c r="D42" s="60" t="s">
        <v>83</v>
      </c>
      <c r="E42" s="61" t="s">
        <v>74</v>
      </c>
      <c r="F42" s="60"/>
      <c r="G42" s="4"/>
      <c r="H42" s="62"/>
      <c r="I42" s="2"/>
      <c r="J42" s="33"/>
      <c r="K42" s="33"/>
    </row>
    <row r="43" spans="1:11" ht="15.75">
      <c r="A43" s="99">
        <v>38</v>
      </c>
      <c r="B43" s="58" t="s">
        <v>86</v>
      </c>
      <c r="C43" s="59" t="s">
        <v>87</v>
      </c>
      <c r="D43" s="60" t="s">
        <v>88</v>
      </c>
      <c r="E43" s="61" t="s">
        <v>74</v>
      </c>
      <c r="F43" s="60">
        <v>151</v>
      </c>
      <c r="G43" s="4">
        <v>42319</v>
      </c>
      <c r="H43" s="62">
        <v>976690553</v>
      </c>
      <c r="I43" s="2">
        <f t="shared" si="0"/>
        <v>43415</v>
      </c>
      <c r="J43" s="33"/>
      <c r="K43" s="33"/>
    </row>
    <row r="44" spans="1:11" ht="15.75">
      <c r="A44" s="99">
        <v>39</v>
      </c>
      <c r="B44" s="23" t="s">
        <v>242</v>
      </c>
      <c r="C44" s="24" t="s">
        <v>148</v>
      </c>
      <c r="D44" s="25" t="s">
        <v>247</v>
      </c>
      <c r="E44" s="100" t="s">
        <v>89</v>
      </c>
      <c r="F44" s="25">
        <v>46</v>
      </c>
      <c r="G44" s="26">
        <v>42685</v>
      </c>
      <c r="H44" s="27">
        <v>989106343</v>
      </c>
      <c r="I44" s="2">
        <f t="shared" si="0"/>
        <v>43780</v>
      </c>
      <c r="J44" s="33"/>
      <c r="K44" s="33"/>
    </row>
    <row r="45" spans="1:11" ht="15.75">
      <c r="A45" s="99">
        <v>40</v>
      </c>
      <c r="B45" s="63" t="s">
        <v>184</v>
      </c>
      <c r="C45" s="64" t="s">
        <v>185</v>
      </c>
      <c r="D45" s="65" t="s">
        <v>186</v>
      </c>
      <c r="E45" s="100" t="s">
        <v>89</v>
      </c>
      <c r="F45" s="65">
        <v>2</v>
      </c>
      <c r="G45" s="67">
        <v>43104</v>
      </c>
      <c r="H45" s="27">
        <v>982094049</v>
      </c>
      <c r="I45" s="2">
        <f t="shared" si="0"/>
        <v>44200</v>
      </c>
      <c r="J45" s="33" t="s">
        <v>188</v>
      </c>
      <c r="K45" s="33"/>
    </row>
    <row r="46" spans="1:11" ht="31.5">
      <c r="A46" s="99">
        <v>41</v>
      </c>
      <c r="B46" s="109" t="s">
        <v>241</v>
      </c>
      <c r="C46" s="24" t="s">
        <v>204</v>
      </c>
      <c r="D46" s="60" t="s">
        <v>82</v>
      </c>
      <c r="E46" s="100" t="s">
        <v>89</v>
      </c>
      <c r="F46" s="25">
        <v>31</v>
      </c>
      <c r="G46" s="26">
        <v>43242</v>
      </c>
      <c r="H46" s="27">
        <v>977495712</v>
      </c>
      <c r="I46" s="2">
        <f>EDATE(G46,36)</f>
        <v>44338</v>
      </c>
      <c r="J46" s="104" t="s">
        <v>207</v>
      </c>
      <c r="K46" s="33"/>
    </row>
    <row r="47" spans="1:11" ht="15.75">
      <c r="A47" s="99">
        <v>42</v>
      </c>
      <c r="B47" s="63" t="s">
        <v>229</v>
      </c>
      <c r="C47" s="64" t="s">
        <v>91</v>
      </c>
      <c r="D47" s="65" t="s">
        <v>92</v>
      </c>
      <c r="E47" s="66" t="s">
        <v>93</v>
      </c>
      <c r="F47" s="65">
        <v>22</v>
      </c>
      <c r="G47" s="67">
        <v>43209</v>
      </c>
      <c r="H47" s="68">
        <v>993554757</v>
      </c>
      <c r="I47" s="2">
        <f t="shared" si="0"/>
        <v>44305</v>
      </c>
      <c r="J47" s="33" t="s">
        <v>188</v>
      </c>
      <c r="K47" s="33"/>
    </row>
    <row r="48" spans="1:11" ht="15.75">
      <c r="A48" s="99">
        <v>43</v>
      </c>
      <c r="B48" s="63" t="s">
        <v>94</v>
      </c>
      <c r="C48" s="64" t="s">
        <v>95</v>
      </c>
      <c r="D48" s="65" t="s">
        <v>14</v>
      </c>
      <c r="E48" s="66" t="s">
        <v>93</v>
      </c>
      <c r="F48" s="65">
        <v>10</v>
      </c>
      <c r="G48" s="67">
        <v>43129</v>
      </c>
      <c r="H48" s="68">
        <v>987698700</v>
      </c>
      <c r="I48" s="2">
        <f t="shared" si="0"/>
        <v>44225</v>
      </c>
      <c r="J48" s="33" t="s">
        <v>188</v>
      </c>
      <c r="K48" s="33"/>
    </row>
    <row r="49" spans="1:9" ht="15.75">
      <c r="A49" s="99">
        <v>44</v>
      </c>
      <c r="B49" s="63" t="s">
        <v>245</v>
      </c>
      <c r="C49" s="64" t="s">
        <v>147</v>
      </c>
      <c r="D49" s="65" t="s">
        <v>92</v>
      </c>
      <c r="E49" s="66" t="s">
        <v>93</v>
      </c>
      <c r="F49" s="65">
        <v>45</v>
      </c>
      <c r="G49" s="67">
        <v>42685</v>
      </c>
      <c r="H49" s="68">
        <v>1686079899</v>
      </c>
      <c r="I49" s="2">
        <f t="shared" si="0"/>
        <v>43780</v>
      </c>
    </row>
    <row r="50" spans="1:10" ht="15.75">
      <c r="A50" s="99">
        <v>45</v>
      </c>
      <c r="B50" s="63" t="s">
        <v>230</v>
      </c>
      <c r="C50" s="64" t="s">
        <v>199</v>
      </c>
      <c r="D50" s="65" t="s">
        <v>14</v>
      </c>
      <c r="E50" s="66" t="s">
        <v>93</v>
      </c>
      <c r="F50" s="65">
        <v>29</v>
      </c>
      <c r="G50" s="67">
        <v>43235</v>
      </c>
      <c r="H50" s="68">
        <v>974373009</v>
      </c>
      <c r="I50" s="2">
        <f t="shared" si="0"/>
        <v>44331</v>
      </c>
      <c r="J50" s="104" t="s">
        <v>207</v>
      </c>
    </row>
    <row r="51" spans="1:9" ht="15.75">
      <c r="A51" s="99">
        <v>46</v>
      </c>
      <c r="B51" s="63" t="s">
        <v>170</v>
      </c>
      <c r="C51" s="64" t="s">
        <v>171</v>
      </c>
      <c r="D51" s="65" t="s">
        <v>14</v>
      </c>
      <c r="E51" s="66" t="s">
        <v>93</v>
      </c>
      <c r="F51" s="65">
        <v>18</v>
      </c>
      <c r="G51" s="67">
        <v>42970</v>
      </c>
      <c r="H51" s="68">
        <v>1679074679</v>
      </c>
      <c r="I51" s="2">
        <f t="shared" si="0"/>
        <v>44066</v>
      </c>
    </row>
    <row r="52" spans="1:11" ht="15.75">
      <c r="A52" s="99">
        <v>47</v>
      </c>
      <c r="B52" s="69" t="s">
        <v>97</v>
      </c>
      <c r="C52" s="70" t="s">
        <v>98</v>
      </c>
      <c r="D52" s="71" t="s">
        <v>14</v>
      </c>
      <c r="E52" s="72" t="s">
        <v>96</v>
      </c>
      <c r="F52" s="71">
        <v>52</v>
      </c>
      <c r="G52" s="73">
        <v>43336</v>
      </c>
      <c r="H52" s="74">
        <v>1267289990</v>
      </c>
      <c r="I52" s="2">
        <f t="shared" si="0"/>
        <v>44432</v>
      </c>
      <c r="J52" s="33" t="s">
        <v>188</v>
      </c>
      <c r="K52" s="33"/>
    </row>
    <row r="53" spans="1:11" ht="15.75">
      <c r="A53" s="99">
        <v>48</v>
      </c>
      <c r="B53" s="69" t="s">
        <v>246</v>
      </c>
      <c r="C53" s="70" t="s">
        <v>197</v>
      </c>
      <c r="D53" s="71" t="s">
        <v>14</v>
      </c>
      <c r="E53" s="72" t="s">
        <v>96</v>
      </c>
      <c r="F53" s="71"/>
      <c r="G53" s="73"/>
      <c r="H53" s="74"/>
      <c r="I53" s="2"/>
      <c r="J53" s="33"/>
      <c r="K53" s="33"/>
    </row>
    <row r="54" spans="1:11" ht="15.75">
      <c r="A54" s="99">
        <v>49</v>
      </c>
      <c r="B54" s="75" t="s">
        <v>202</v>
      </c>
      <c r="C54" s="76" t="s">
        <v>99</v>
      </c>
      <c r="D54" s="77" t="s">
        <v>65</v>
      </c>
      <c r="E54" s="78" t="s">
        <v>100</v>
      </c>
      <c r="F54" s="77">
        <v>28</v>
      </c>
      <c r="G54" s="79">
        <v>43235</v>
      </c>
      <c r="H54" s="80">
        <v>979511533</v>
      </c>
      <c r="I54" s="2">
        <f t="shared" si="0"/>
        <v>44331</v>
      </c>
      <c r="J54" s="33" t="s">
        <v>188</v>
      </c>
      <c r="K54" s="33"/>
    </row>
    <row r="55" spans="1:11" ht="15.75">
      <c r="A55" s="99">
        <v>50</v>
      </c>
      <c r="B55" s="75" t="s">
        <v>101</v>
      </c>
      <c r="C55" s="76" t="s">
        <v>102</v>
      </c>
      <c r="D55" s="77" t="s">
        <v>103</v>
      </c>
      <c r="E55" s="78" t="s">
        <v>100</v>
      </c>
      <c r="F55" s="77">
        <v>36</v>
      </c>
      <c r="G55" s="79">
        <v>43258</v>
      </c>
      <c r="H55" s="80">
        <v>937590392</v>
      </c>
      <c r="I55" s="2">
        <f t="shared" si="0"/>
        <v>44354</v>
      </c>
      <c r="J55" s="33" t="s">
        <v>188</v>
      </c>
      <c r="K55" s="33"/>
    </row>
    <row r="56" spans="1:11" ht="15.75">
      <c r="A56" s="99">
        <v>51</v>
      </c>
      <c r="B56" s="5" t="s">
        <v>104</v>
      </c>
      <c r="C56" s="6" t="s">
        <v>105</v>
      </c>
      <c r="D56" s="77" t="s">
        <v>65</v>
      </c>
      <c r="E56" s="78" t="s">
        <v>100</v>
      </c>
      <c r="F56" s="77">
        <v>145</v>
      </c>
      <c r="G56" s="79">
        <v>42297</v>
      </c>
      <c r="H56" s="10">
        <v>1699448047</v>
      </c>
      <c r="I56" s="2">
        <f t="shared" si="0"/>
        <v>43393</v>
      </c>
      <c r="J56" s="33"/>
      <c r="K56" s="33"/>
    </row>
    <row r="57" spans="1:11" ht="15.75">
      <c r="A57" s="99">
        <v>52</v>
      </c>
      <c r="B57" s="5" t="s">
        <v>166</v>
      </c>
      <c r="C57" s="6" t="s">
        <v>167</v>
      </c>
      <c r="D57" s="77" t="s">
        <v>65</v>
      </c>
      <c r="E57" s="78" t="s">
        <v>100</v>
      </c>
      <c r="F57" s="77">
        <v>33</v>
      </c>
      <c r="G57" s="79">
        <v>42648</v>
      </c>
      <c r="H57" s="10">
        <v>1663571271</v>
      </c>
      <c r="I57" s="2">
        <f t="shared" si="0"/>
        <v>43743</v>
      </c>
      <c r="J57" s="33"/>
      <c r="K57" s="33"/>
    </row>
    <row r="58" spans="1:11" ht="15.75">
      <c r="A58" s="99">
        <v>53</v>
      </c>
      <c r="B58" s="52" t="s">
        <v>217</v>
      </c>
      <c r="C58" s="53" t="s">
        <v>107</v>
      </c>
      <c r="D58" s="54" t="s">
        <v>108</v>
      </c>
      <c r="E58" s="81" t="s">
        <v>109</v>
      </c>
      <c r="F58" s="54">
        <v>6</v>
      </c>
      <c r="G58" s="82">
        <v>43110</v>
      </c>
      <c r="H58" s="83">
        <v>3717776</v>
      </c>
      <c r="I58" s="2">
        <f t="shared" si="0"/>
        <v>44206</v>
      </c>
      <c r="J58" s="33" t="s">
        <v>188</v>
      </c>
      <c r="K58" s="33"/>
    </row>
    <row r="59" spans="1:11" ht="15.75">
      <c r="A59" s="99">
        <v>54</v>
      </c>
      <c r="B59" s="52" t="s">
        <v>110</v>
      </c>
      <c r="C59" s="53" t="s">
        <v>111</v>
      </c>
      <c r="D59" s="54" t="s">
        <v>15</v>
      </c>
      <c r="E59" s="81" t="s">
        <v>112</v>
      </c>
      <c r="F59" s="54">
        <v>130</v>
      </c>
      <c r="G59" s="82">
        <v>42219</v>
      </c>
      <c r="H59" s="55">
        <v>3713499</v>
      </c>
      <c r="I59" s="2">
        <f t="shared" si="0"/>
        <v>43315</v>
      </c>
      <c r="J59" s="33"/>
      <c r="K59" s="33"/>
    </row>
    <row r="60" spans="1:11" ht="15.75">
      <c r="A60" s="99">
        <v>55</v>
      </c>
      <c r="B60" s="52" t="s">
        <v>113</v>
      </c>
      <c r="C60" s="53" t="s">
        <v>114</v>
      </c>
      <c r="D60" s="54" t="s">
        <v>51</v>
      </c>
      <c r="E60" s="81" t="s">
        <v>112</v>
      </c>
      <c r="F60" s="54">
        <v>40</v>
      </c>
      <c r="G60" s="82">
        <v>43280</v>
      </c>
      <c r="H60" s="55">
        <v>946713022</v>
      </c>
      <c r="I60" s="2">
        <f t="shared" si="0"/>
        <v>44376</v>
      </c>
      <c r="J60" s="33" t="s">
        <v>188</v>
      </c>
      <c r="K60" s="33"/>
    </row>
    <row r="61" spans="1:11" ht="15.75">
      <c r="A61" s="99">
        <v>56</v>
      </c>
      <c r="B61" s="52" t="s">
        <v>115</v>
      </c>
      <c r="C61" s="53" t="s">
        <v>116</v>
      </c>
      <c r="D61" s="54" t="s">
        <v>117</v>
      </c>
      <c r="E61" s="81" t="s">
        <v>112</v>
      </c>
      <c r="F61" s="54">
        <v>3</v>
      </c>
      <c r="G61" s="82">
        <v>42389</v>
      </c>
      <c r="H61" s="55">
        <v>986681007</v>
      </c>
      <c r="I61" s="2">
        <f t="shared" si="0"/>
        <v>43485</v>
      </c>
      <c r="J61" s="33"/>
      <c r="K61" s="33"/>
    </row>
    <row r="62" spans="1:11" ht="15.75">
      <c r="A62" s="99">
        <v>57</v>
      </c>
      <c r="B62" s="52" t="s">
        <v>243</v>
      </c>
      <c r="C62" s="53" t="s">
        <v>192</v>
      </c>
      <c r="D62" s="54" t="s">
        <v>51</v>
      </c>
      <c r="E62" s="81" t="s">
        <v>112</v>
      </c>
      <c r="F62" s="54">
        <v>14</v>
      </c>
      <c r="G62" s="82">
        <v>43144</v>
      </c>
      <c r="H62" s="55">
        <v>906954677</v>
      </c>
      <c r="I62" s="2">
        <f t="shared" si="0"/>
        <v>44240</v>
      </c>
      <c r="J62" s="104" t="s">
        <v>207</v>
      </c>
      <c r="K62" s="33"/>
    </row>
    <row r="63" spans="1:11" ht="15.75">
      <c r="A63" s="99">
        <v>58</v>
      </c>
      <c r="B63" s="52" t="s">
        <v>200</v>
      </c>
      <c r="C63" s="53" t="s">
        <v>201</v>
      </c>
      <c r="D63" s="54" t="s">
        <v>65</v>
      </c>
      <c r="E63" s="81" t="s">
        <v>112</v>
      </c>
      <c r="F63" s="54">
        <v>30</v>
      </c>
      <c r="G63" s="82">
        <v>43235</v>
      </c>
      <c r="H63" s="55">
        <v>1655891539</v>
      </c>
      <c r="I63" s="2">
        <f t="shared" si="0"/>
        <v>44331</v>
      </c>
      <c r="J63" s="33" t="s">
        <v>188</v>
      </c>
      <c r="K63" s="33"/>
    </row>
    <row r="64" spans="1:11" ht="15.75">
      <c r="A64" s="99">
        <v>59</v>
      </c>
      <c r="B64" s="52" t="s">
        <v>216</v>
      </c>
      <c r="C64" s="53" t="s">
        <v>119</v>
      </c>
      <c r="D64" s="54" t="s">
        <v>92</v>
      </c>
      <c r="E64" s="81" t="s">
        <v>112</v>
      </c>
      <c r="F64" s="54">
        <v>6</v>
      </c>
      <c r="G64" s="82">
        <v>42443</v>
      </c>
      <c r="H64" s="55">
        <v>979983117</v>
      </c>
      <c r="I64" s="2">
        <f t="shared" si="0"/>
        <v>43538</v>
      </c>
      <c r="J64" s="33"/>
      <c r="K64" s="33"/>
    </row>
    <row r="65" spans="1:11" ht="15.75">
      <c r="A65" s="99">
        <v>60</v>
      </c>
      <c r="B65" s="52" t="s">
        <v>214</v>
      </c>
      <c r="C65" s="53" t="s">
        <v>161</v>
      </c>
      <c r="D65" s="54" t="s">
        <v>65</v>
      </c>
      <c r="E65" s="81" t="s">
        <v>112</v>
      </c>
      <c r="F65" s="54" t="s">
        <v>163</v>
      </c>
      <c r="G65" s="82">
        <v>42894</v>
      </c>
      <c r="H65" s="55">
        <v>966456048</v>
      </c>
      <c r="I65" s="2">
        <f t="shared" si="0"/>
        <v>43990</v>
      </c>
      <c r="J65" s="33"/>
      <c r="K65" s="33"/>
    </row>
    <row r="66" spans="1:11" ht="15.75">
      <c r="A66" s="99">
        <v>61</v>
      </c>
      <c r="B66" s="52" t="s">
        <v>215</v>
      </c>
      <c r="C66" s="53" t="s">
        <v>172</v>
      </c>
      <c r="D66" s="54" t="s">
        <v>65</v>
      </c>
      <c r="E66" s="81" t="s">
        <v>112</v>
      </c>
      <c r="F66" s="54" t="s">
        <v>174</v>
      </c>
      <c r="G66" s="82">
        <v>42894</v>
      </c>
      <c r="H66" s="55">
        <v>1680456818</v>
      </c>
      <c r="I66" s="2">
        <f t="shared" si="0"/>
        <v>43990</v>
      </c>
      <c r="J66" s="33"/>
      <c r="K66" s="33"/>
    </row>
    <row r="67" spans="1:11" ht="15.75">
      <c r="A67" s="99">
        <v>62</v>
      </c>
      <c r="B67" s="102" t="s">
        <v>249</v>
      </c>
      <c r="C67" s="84" t="s">
        <v>122</v>
      </c>
      <c r="D67" s="85" t="s">
        <v>51</v>
      </c>
      <c r="E67" s="86" t="s">
        <v>120</v>
      </c>
      <c r="F67" s="85">
        <v>53</v>
      </c>
      <c r="G67" s="87">
        <v>43336</v>
      </c>
      <c r="H67" s="88">
        <v>1667800076</v>
      </c>
      <c r="I67" s="2">
        <f t="shared" si="0"/>
        <v>44432</v>
      </c>
      <c r="J67" s="33" t="s">
        <v>188</v>
      </c>
      <c r="K67" s="33"/>
    </row>
    <row r="68" spans="1:11" ht="15.75">
      <c r="A68" s="99">
        <v>63</v>
      </c>
      <c r="B68" s="103" t="s">
        <v>123</v>
      </c>
      <c r="C68" s="101" t="s">
        <v>124</v>
      </c>
      <c r="D68" s="7" t="s">
        <v>15</v>
      </c>
      <c r="E68" s="89" t="s">
        <v>120</v>
      </c>
      <c r="F68" s="7">
        <v>31</v>
      </c>
      <c r="G68" s="9">
        <v>42606</v>
      </c>
      <c r="H68" s="10">
        <v>1687121779</v>
      </c>
      <c r="I68" s="2">
        <f t="shared" si="0"/>
        <v>43701</v>
      </c>
      <c r="J68" s="33"/>
      <c r="K68" s="33"/>
    </row>
    <row r="69" spans="1:11" ht="15.75">
      <c r="A69" s="99">
        <v>64</v>
      </c>
      <c r="B69" s="103" t="s">
        <v>179</v>
      </c>
      <c r="C69" s="101" t="s">
        <v>180</v>
      </c>
      <c r="D69" s="85" t="s">
        <v>51</v>
      </c>
      <c r="E69" s="89" t="s">
        <v>120</v>
      </c>
      <c r="F69" s="7">
        <v>45</v>
      </c>
      <c r="G69" s="9">
        <v>43040</v>
      </c>
      <c r="H69" s="10">
        <v>967453621</v>
      </c>
      <c r="I69" s="2">
        <f t="shared" si="0"/>
        <v>44136</v>
      </c>
      <c r="J69" s="33"/>
      <c r="K69" s="33"/>
    </row>
    <row r="70" spans="1:11" ht="31.5">
      <c r="A70" s="99">
        <v>65</v>
      </c>
      <c r="B70" s="107" t="s">
        <v>236</v>
      </c>
      <c r="C70" s="91" t="s">
        <v>127</v>
      </c>
      <c r="D70" s="92" t="s">
        <v>128</v>
      </c>
      <c r="E70" s="93" t="s">
        <v>125</v>
      </c>
      <c r="F70" s="92">
        <v>5</v>
      </c>
      <c r="G70" s="94">
        <v>43110</v>
      </c>
      <c r="H70" s="95">
        <v>934088908</v>
      </c>
      <c r="I70" s="2">
        <f t="shared" si="0"/>
        <v>44206</v>
      </c>
      <c r="J70" s="33" t="s">
        <v>188</v>
      </c>
      <c r="K70" s="33"/>
    </row>
    <row r="71" spans="1:11" ht="15.75">
      <c r="A71" s="99">
        <v>66</v>
      </c>
      <c r="B71" s="90" t="s">
        <v>234</v>
      </c>
      <c r="C71" s="91" t="s">
        <v>130</v>
      </c>
      <c r="D71" s="92" t="s">
        <v>131</v>
      </c>
      <c r="E71" s="93" t="s">
        <v>125</v>
      </c>
      <c r="F71" s="92">
        <v>54</v>
      </c>
      <c r="G71" s="94">
        <v>43336</v>
      </c>
      <c r="H71" s="95">
        <v>933021199</v>
      </c>
      <c r="I71" s="2">
        <f aca="true" t="shared" si="1" ref="I71:I76">EDATE(G71,36)</f>
        <v>44432</v>
      </c>
      <c r="J71" s="33" t="s">
        <v>188</v>
      </c>
      <c r="K71" s="33"/>
    </row>
    <row r="72" spans="1:11" ht="15.75">
      <c r="A72" s="99">
        <v>67</v>
      </c>
      <c r="B72" s="90" t="s">
        <v>237</v>
      </c>
      <c r="C72" s="91" t="s">
        <v>133</v>
      </c>
      <c r="D72" s="92" t="s">
        <v>248</v>
      </c>
      <c r="E72" s="93" t="s">
        <v>125</v>
      </c>
      <c r="F72" s="92">
        <v>118</v>
      </c>
      <c r="G72" s="94">
        <v>42188</v>
      </c>
      <c r="H72" s="95">
        <v>3875212</v>
      </c>
      <c r="I72" s="2">
        <f t="shared" si="1"/>
        <v>43284</v>
      </c>
      <c r="J72" s="33"/>
      <c r="K72" s="33"/>
    </row>
    <row r="73" spans="1:11" ht="15.75">
      <c r="A73" s="99">
        <v>68</v>
      </c>
      <c r="B73" s="90" t="s">
        <v>135</v>
      </c>
      <c r="C73" s="91" t="s">
        <v>136</v>
      </c>
      <c r="D73" s="92" t="s">
        <v>137</v>
      </c>
      <c r="E73" s="93" t="s">
        <v>125</v>
      </c>
      <c r="F73" s="92">
        <v>35</v>
      </c>
      <c r="G73" s="94">
        <v>43258</v>
      </c>
      <c r="H73" s="96" t="s">
        <v>138</v>
      </c>
      <c r="I73" s="2">
        <f t="shared" si="1"/>
        <v>44354</v>
      </c>
      <c r="J73" s="33" t="s">
        <v>188</v>
      </c>
      <c r="K73" s="33"/>
    </row>
    <row r="74" spans="1:11" ht="31.5">
      <c r="A74" s="99">
        <v>69</v>
      </c>
      <c r="B74" s="107" t="s">
        <v>235</v>
      </c>
      <c r="C74" s="91" t="s">
        <v>140</v>
      </c>
      <c r="D74" s="92" t="s">
        <v>131</v>
      </c>
      <c r="E74" s="93" t="s">
        <v>125</v>
      </c>
      <c r="F74" s="92">
        <v>7</v>
      </c>
      <c r="G74" s="94">
        <v>43110</v>
      </c>
      <c r="H74" s="95">
        <v>1217444222</v>
      </c>
      <c r="I74" s="2">
        <f t="shared" si="1"/>
        <v>44206</v>
      </c>
      <c r="J74" s="33" t="s">
        <v>188</v>
      </c>
      <c r="K74" s="33"/>
    </row>
    <row r="75" spans="1:11" ht="15.75">
      <c r="A75" s="99">
        <v>70</v>
      </c>
      <c r="B75" s="90" t="s">
        <v>208</v>
      </c>
      <c r="C75" s="91" t="s">
        <v>209</v>
      </c>
      <c r="D75" s="92" t="s">
        <v>143</v>
      </c>
      <c r="E75" s="93" t="s">
        <v>125</v>
      </c>
      <c r="F75" s="92">
        <v>37</v>
      </c>
      <c r="G75" s="94">
        <v>43269</v>
      </c>
      <c r="H75" s="95">
        <v>1213972845</v>
      </c>
      <c r="I75" s="105">
        <f t="shared" si="1"/>
        <v>44365</v>
      </c>
      <c r="J75" s="33" t="s">
        <v>207</v>
      </c>
      <c r="K75" s="33"/>
    </row>
    <row r="76" spans="1:11" ht="15.75">
      <c r="A76" s="99">
        <v>71</v>
      </c>
      <c r="B76" s="90" t="s">
        <v>238</v>
      </c>
      <c r="C76" s="59" t="s">
        <v>142</v>
      </c>
      <c r="D76" s="60" t="s">
        <v>143</v>
      </c>
      <c r="E76" s="93" t="s">
        <v>125</v>
      </c>
      <c r="F76" s="92">
        <v>10</v>
      </c>
      <c r="G76" s="94">
        <v>42459</v>
      </c>
      <c r="H76" s="97" t="s">
        <v>144</v>
      </c>
      <c r="I76" s="2">
        <f t="shared" si="1"/>
        <v>43554</v>
      </c>
      <c r="J76" s="33"/>
      <c r="K76" s="33"/>
    </row>
    <row r="77" ht="15.75">
      <c r="A77" s="33"/>
    </row>
    <row r="78" ht="15.75">
      <c r="A78" s="33"/>
    </row>
    <row r="79" ht="15.75">
      <c r="A79" s="33"/>
    </row>
    <row r="80" ht="15.75">
      <c r="A80" s="33"/>
    </row>
    <row r="81" ht="15.75">
      <c r="A81" s="33"/>
    </row>
    <row r="82" ht="17.25" customHeight="1">
      <c r="A82" s="33"/>
    </row>
    <row r="83" ht="19.5" customHeight="1">
      <c r="A83" s="33"/>
    </row>
    <row r="84" ht="15.75">
      <c r="A84" s="33"/>
    </row>
    <row r="85" ht="15.75">
      <c r="A85" s="33"/>
    </row>
    <row r="86" ht="15.75">
      <c r="A86" s="33"/>
    </row>
    <row r="87" ht="15.75">
      <c r="A87" s="33"/>
    </row>
    <row r="88" ht="15.75">
      <c r="A88" s="33"/>
    </row>
    <row r="89" ht="15.75">
      <c r="A89" s="33"/>
    </row>
    <row r="90" ht="15.75">
      <c r="A90" s="33"/>
    </row>
    <row r="91" ht="15.75">
      <c r="A91" s="33"/>
    </row>
    <row r="92" ht="15.75">
      <c r="A92" s="33"/>
    </row>
    <row r="93" ht="15.75">
      <c r="A93" s="33"/>
    </row>
    <row r="94" ht="15.75">
      <c r="A94" s="33"/>
    </row>
    <row r="95" ht="15.75">
      <c r="A95" s="33"/>
    </row>
    <row r="96" ht="15.75">
      <c r="A96" s="33"/>
    </row>
    <row r="97" ht="15.75">
      <c r="A97" s="33"/>
    </row>
    <row r="98" ht="15.75">
      <c r="A98" s="33"/>
    </row>
  </sheetData>
  <sheetProtection selectLockedCells="1" selectUnlockedCells="1"/>
  <mergeCells count="9">
    <mergeCell ref="I4:I5"/>
    <mergeCell ref="A2:H2"/>
    <mergeCell ref="A4:A5"/>
    <mergeCell ref="B4:B5"/>
    <mergeCell ref="C4:C5"/>
    <mergeCell ref="D4:E5"/>
    <mergeCell ref="F4:F5"/>
    <mergeCell ref="G4:G5"/>
    <mergeCell ref="H4:H5"/>
  </mergeCells>
  <conditionalFormatting sqref="I12">
    <cfRule type="expression" priority="4" dxfId="0" stopIfTrue="1">
      <formula>$I$6&lt;20/12/2017</formula>
    </cfRule>
  </conditionalFormatting>
  <conditionalFormatting sqref="I6:I76">
    <cfRule type="expression" priority="2" dxfId="0" stopIfTrue="1">
      <formula>I6&lt;TODAY()+10</formula>
    </cfRule>
    <cfRule type="expression" priority="3" dxfId="0" stopIfTrue="1">
      <formula>$I$6&lt;TODAY()+30</formula>
    </cfRule>
  </conditionalFormatting>
  <conditionalFormatting sqref="I77:I65402 I33:I36 I1:I8 I51 I43 I16 I71">
    <cfRule type="expression" priority="1" dxfId="0" stopIfTrue="1">
      <formula>I6&lt;(today)+20</formula>
    </cfRule>
  </conditionalFormatting>
  <conditionalFormatting sqref="I49:I50 I28:I32 I17:I19">
    <cfRule type="expression" priority="5" dxfId="0" stopIfTrue="1">
      <formula>I23&lt;(today)+20</formula>
    </cfRule>
  </conditionalFormatting>
  <conditionalFormatting sqref="I10:I11 I14:I15 I55:I56 I53 I38:I41 I47 I45 I26:I27 I62 I58:I60">
    <cfRule type="expression" priority="6" dxfId="0" stopIfTrue="1">
      <formula>I14&lt;(today)+20</formula>
    </cfRule>
  </conditionalFormatting>
  <conditionalFormatting sqref="I72 I21:I22">
    <cfRule type="expression" priority="7" dxfId="0" stopIfTrue="1">
      <formula>'KIEM TRA NAM 2018'!#REF!&lt;(today)+20</formula>
    </cfRule>
  </conditionalFormatting>
  <conditionalFormatting sqref="I65403">
    <cfRule type="expression" priority="8" dxfId="0" stopIfTrue="1">
      <formula>I1&lt;(today)+20</formula>
    </cfRule>
  </conditionalFormatting>
  <conditionalFormatting sqref="I73:I76">
    <cfRule type="expression" priority="9" dxfId="0" stopIfTrue="1">
      <formula>'KIEM TRA NAM 2018'!#REF!&lt;(today)+20</formula>
    </cfRule>
  </conditionalFormatting>
  <conditionalFormatting sqref="I65523:I65536">
    <cfRule type="expression" priority="10" dxfId="0" stopIfTrue="1">
      <formula>I107&lt;(today)+20</formula>
    </cfRule>
  </conditionalFormatting>
  <conditionalFormatting sqref="I48">
    <cfRule type="expression" priority="11" dxfId="0" stopIfTrue="1">
      <formula>I54&lt;(today)+20</formula>
    </cfRule>
  </conditionalFormatting>
  <conditionalFormatting sqref="I37 I20 I12 I9">
    <cfRule type="expression" priority="12" dxfId="0" stopIfTrue="1">
      <formula>'KIEM TRA NAM 2018'!#REF!&lt;(today)+20</formula>
    </cfRule>
  </conditionalFormatting>
  <conditionalFormatting sqref="I13 I54 I46 I23:I24 I65:I69">
    <cfRule type="expression" priority="13" dxfId="0" stopIfTrue="1">
      <formula>I16&lt;(today)+20</formula>
    </cfRule>
  </conditionalFormatting>
  <conditionalFormatting sqref="I52 I64">
    <cfRule type="expression" priority="14" dxfId="0" stopIfTrue="1">
      <formula>'KIEM TRA NAM 2018'!#REF!&lt;(today)+20</formula>
    </cfRule>
  </conditionalFormatting>
  <conditionalFormatting sqref="I57">
    <cfRule type="expression" priority="15" dxfId="0" stopIfTrue="1">
      <formula>'KIEM TRA NAM 2018'!#REF!&lt;(today)+20</formula>
    </cfRule>
  </conditionalFormatting>
  <conditionalFormatting sqref="I44 I42">
    <cfRule type="expression" priority="16" dxfId="0" stopIfTrue="1">
      <formula>'KIEM TRA NAM 2018'!#REF!&lt;(today)+20</formula>
    </cfRule>
  </conditionalFormatting>
  <conditionalFormatting sqref="I25">
    <cfRule type="expression" priority="17" dxfId="0" stopIfTrue="1">
      <formula>'KIEM TRA NAM 2018'!#REF!&lt;(today)+20</formula>
    </cfRule>
  </conditionalFormatting>
  <conditionalFormatting sqref="I63">
    <cfRule type="expression" priority="18" dxfId="0" stopIfTrue="1">
      <formula>'KIEM TRA NAM 2018'!#REF!&lt;(today)+20</formula>
    </cfRule>
  </conditionalFormatting>
  <conditionalFormatting sqref="I61">
    <cfRule type="expression" priority="19" dxfId="0" stopIfTrue="1">
      <formula>'KIEM TRA NAM 2018'!#REF!&lt;(today)+20</formula>
    </cfRule>
  </conditionalFormatting>
  <conditionalFormatting sqref="I70">
    <cfRule type="expression" priority="20" dxfId="0" stopIfTrue="1">
      <formula>'KIEM TRA NAM 2018'!#REF!&lt;(today)+20</formula>
    </cfRule>
  </conditionalFormatting>
  <conditionalFormatting sqref="I65404:I65522">
    <cfRule type="expression" priority="21" dxfId="0" stopIfTrue="1">
      <formula>I1&lt;(today)+20</formula>
    </cfRule>
  </conditionalFormatting>
  <printOptions/>
  <pageMargins left="0" right="0" top="0.75" bottom="0.75" header="0.511805555555556" footer="0.51180555555555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0">
      <selection activeCell="D11" sqref="D11"/>
    </sheetView>
  </sheetViews>
  <sheetFormatPr defaultColWidth="10.28125" defaultRowHeight="12.75"/>
  <cols>
    <col min="1" max="1" width="5.7109375" style="34" customWidth="1"/>
    <col min="2" max="2" width="25.57421875" style="34" customWidth="1"/>
    <col min="3" max="3" width="15.140625" style="34" customWidth="1"/>
    <col min="4" max="4" width="18.57421875" style="34" customWidth="1"/>
    <col min="5" max="5" width="22.00390625" style="34" customWidth="1"/>
    <col min="6" max="6" width="11.8515625" style="34" customWidth="1"/>
    <col min="7" max="16384" width="10.28125" style="34" customWidth="1"/>
  </cols>
  <sheetData>
    <row r="1" ht="15.75" customHeight="1">
      <c r="E1" s="98" t="s">
        <v>145</v>
      </c>
    </row>
    <row r="2" spans="1:8" ht="53.25" customHeight="1">
      <c r="A2" s="122"/>
      <c r="B2" s="122"/>
      <c r="C2" s="122"/>
      <c r="D2" s="122"/>
      <c r="E2" s="122"/>
      <c r="F2" s="33"/>
      <c r="G2" s="33"/>
      <c r="H2" s="33"/>
    </row>
    <row r="3" spans="1:8" ht="15.75">
      <c r="A3" s="33"/>
      <c r="B3" s="33"/>
      <c r="C3" s="33"/>
      <c r="D3" s="33"/>
      <c r="E3" s="33"/>
      <c r="F3" s="33"/>
      <c r="G3" s="33"/>
      <c r="H3" s="33"/>
    </row>
    <row r="4" spans="1:8" ht="27.75" customHeight="1">
      <c r="A4" s="123" t="s">
        <v>0</v>
      </c>
      <c r="B4" s="125" t="s">
        <v>250</v>
      </c>
      <c r="C4" s="128" t="s">
        <v>251</v>
      </c>
      <c r="D4" s="127" t="s">
        <v>5</v>
      </c>
      <c r="E4" s="129" t="s">
        <v>6</v>
      </c>
      <c r="F4" s="121" t="s">
        <v>178</v>
      </c>
      <c r="G4" s="33"/>
      <c r="H4" s="33"/>
    </row>
    <row r="5" spans="1:8" ht="27.75" customHeight="1">
      <c r="A5" s="124"/>
      <c r="B5" s="125"/>
      <c r="C5" s="128"/>
      <c r="D5" s="128"/>
      <c r="E5" s="129"/>
      <c r="F5" s="121"/>
      <c r="G5" s="33"/>
      <c r="H5" s="33"/>
    </row>
    <row r="6" spans="1:8" ht="27.75" customHeight="1">
      <c r="A6" s="99">
        <v>1</v>
      </c>
      <c r="B6" s="5" t="s">
        <v>264</v>
      </c>
      <c r="C6" s="110"/>
      <c r="D6" s="111"/>
      <c r="E6" s="10"/>
      <c r="F6" s="2">
        <f>EDATE(D6,36)</f>
        <v>1096</v>
      </c>
      <c r="G6" s="33" t="s">
        <v>188</v>
      </c>
      <c r="H6" s="33"/>
    </row>
    <row r="7" spans="1:8" ht="27.75" customHeight="1">
      <c r="A7" s="99">
        <v>2</v>
      </c>
      <c r="B7" s="5" t="s">
        <v>252</v>
      </c>
      <c r="C7" s="110"/>
      <c r="D7" s="112"/>
      <c r="E7" s="10"/>
      <c r="F7" s="2">
        <f aca="true" t="shared" si="0" ref="F7:F18">EDATE(D7,36)</f>
        <v>1096</v>
      </c>
      <c r="G7" s="33"/>
      <c r="H7" s="33"/>
    </row>
    <row r="8" spans="1:8" ht="27.75" customHeight="1">
      <c r="A8" s="99">
        <v>3</v>
      </c>
      <c r="B8" s="11" t="s">
        <v>253</v>
      </c>
      <c r="C8" s="113"/>
      <c r="D8" s="114"/>
      <c r="E8" s="16"/>
      <c r="F8" s="2">
        <f t="shared" si="0"/>
        <v>1096</v>
      </c>
      <c r="G8" s="33" t="s">
        <v>188</v>
      </c>
      <c r="H8" s="33"/>
    </row>
    <row r="9" spans="1:8" ht="27.75" customHeight="1">
      <c r="A9" s="99">
        <v>4</v>
      </c>
      <c r="B9" s="11" t="s">
        <v>254</v>
      </c>
      <c r="C9" s="113"/>
      <c r="D9" s="114"/>
      <c r="E9" s="16"/>
      <c r="F9" s="2">
        <f t="shared" si="0"/>
        <v>1096</v>
      </c>
      <c r="G9" s="106"/>
      <c r="H9" s="33"/>
    </row>
    <row r="10" spans="1:8" ht="27.75" customHeight="1">
      <c r="A10" s="99">
        <v>5</v>
      </c>
      <c r="B10" s="108" t="s">
        <v>255</v>
      </c>
      <c r="C10" s="115"/>
      <c r="D10" s="116"/>
      <c r="E10" s="22"/>
      <c r="F10" s="2">
        <f t="shared" si="0"/>
        <v>1096</v>
      </c>
      <c r="G10" s="33" t="s">
        <v>188</v>
      </c>
      <c r="H10" s="33"/>
    </row>
    <row r="11" spans="1:8" ht="27.75" customHeight="1">
      <c r="A11" s="99">
        <v>6</v>
      </c>
      <c r="B11" s="17" t="s">
        <v>256</v>
      </c>
      <c r="C11" s="115"/>
      <c r="D11" s="116"/>
      <c r="E11" s="22"/>
      <c r="F11" s="2">
        <f t="shared" si="0"/>
        <v>1096</v>
      </c>
      <c r="G11" s="33"/>
      <c r="H11" s="33"/>
    </row>
    <row r="12" spans="1:8" ht="27.75" customHeight="1">
      <c r="A12" s="99">
        <v>7</v>
      </c>
      <c r="B12" s="23" t="s">
        <v>257</v>
      </c>
      <c r="C12" s="117"/>
      <c r="D12" s="118"/>
      <c r="E12" s="27"/>
      <c r="F12" s="2">
        <f t="shared" si="0"/>
        <v>1096</v>
      </c>
      <c r="G12" s="33"/>
      <c r="H12" s="33"/>
    </row>
    <row r="13" spans="1:8" ht="27.75" customHeight="1">
      <c r="A13" s="99">
        <v>8</v>
      </c>
      <c r="B13" s="28" t="s">
        <v>258</v>
      </c>
      <c r="C13" s="119">
        <v>100627</v>
      </c>
      <c r="D13" s="120">
        <v>40029</v>
      </c>
      <c r="E13" s="32"/>
      <c r="F13" s="2">
        <f t="shared" si="0"/>
        <v>41125</v>
      </c>
      <c r="G13" s="33" t="s">
        <v>188</v>
      </c>
      <c r="H13" s="33"/>
    </row>
    <row r="14" spans="1:8" ht="27.75" customHeight="1">
      <c r="A14" s="99">
        <v>9</v>
      </c>
      <c r="B14" s="28" t="s">
        <v>259</v>
      </c>
      <c r="C14" s="119"/>
      <c r="D14" s="120"/>
      <c r="E14" s="32"/>
      <c r="F14" s="2">
        <f t="shared" si="0"/>
        <v>1096</v>
      </c>
      <c r="G14" s="33"/>
      <c r="H14" s="33"/>
    </row>
    <row r="15" spans="1:8" ht="27.75" customHeight="1">
      <c r="A15" s="99">
        <v>10</v>
      </c>
      <c r="B15" s="28" t="s">
        <v>260</v>
      </c>
      <c r="C15" s="119"/>
      <c r="D15" s="120"/>
      <c r="E15" s="32"/>
      <c r="F15" s="2">
        <f t="shared" si="0"/>
        <v>1096</v>
      </c>
      <c r="G15" s="33" t="s">
        <v>188</v>
      </c>
      <c r="H15" s="33"/>
    </row>
    <row r="16" spans="1:8" ht="27.75" customHeight="1">
      <c r="A16" s="99">
        <v>11</v>
      </c>
      <c r="B16" s="28" t="s">
        <v>261</v>
      </c>
      <c r="C16" s="119"/>
      <c r="D16" s="120"/>
      <c r="E16" s="32"/>
      <c r="F16" s="2">
        <f t="shared" si="0"/>
        <v>1096</v>
      </c>
      <c r="G16" s="33" t="s">
        <v>188</v>
      </c>
      <c r="H16" s="33"/>
    </row>
    <row r="17" spans="1:8" ht="27.75" customHeight="1">
      <c r="A17" s="99">
        <v>12</v>
      </c>
      <c r="B17" s="28" t="s">
        <v>262</v>
      </c>
      <c r="C17" s="119"/>
      <c r="D17" s="120"/>
      <c r="E17" s="32"/>
      <c r="F17" s="2">
        <f t="shared" si="0"/>
        <v>1096</v>
      </c>
      <c r="G17" s="33"/>
      <c r="H17" s="33"/>
    </row>
    <row r="18" spans="1:8" ht="27.75" customHeight="1">
      <c r="A18" s="99">
        <v>13</v>
      </c>
      <c r="B18" s="23" t="s">
        <v>263</v>
      </c>
      <c r="C18" s="119"/>
      <c r="D18" s="120"/>
      <c r="E18" s="35"/>
      <c r="F18" s="2">
        <f t="shared" si="0"/>
        <v>1096</v>
      </c>
      <c r="G18" s="33"/>
      <c r="H18" s="33"/>
    </row>
    <row r="19" ht="15.75">
      <c r="A19" s="33"/>
    </row>
    <row r="20" ht="15.75">
      <c r="A20" s="33"/>
    </row>
    <row r="21" ht="15.75">
      <c r="A21" s="33"/>
    </row>
    <row r="22" ht="15.75">
      <c r="A22" s="33"/>
    </row>
    <row r="23" ht="15.75">
      <c r="A23" s="33"/>
    </row>
    <row r="24" ht="17.25" customHeight="1">
      <c r="A24" s="33"/>
    </row>
    <row r="25" ht="19.5" customHeight="1">
      <c r="A25" s="33"/>
    </row>
    <row r="26" ht="15.75">
      <c r="A26" s="33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</sheetData>
  <sheetProtection selectLockedCells="1" selectUnlockedCells="1"/>
  <mergeCells count="7">
    <mergeCell ref="F4:F5"/>
    <mergeCell ref="A2:E2"/>
    <mergeCell ref="A4:A5"/>
    <mergeCell ref="B4:B5"/>
    <mergeCell ref="C4:C5"/>
    <mergeCell ref="D4:D5"/>
    <mergeCell ref="E4:E5"/>
  </mergeCells>
  <conditionalFormatting sqref="F12">
    <cfRule type="expression" priority="4" dxfId="0" stopIfTrue="1">
      <formula>$F$6&lt;20/12/2017</formula>
    </cfRule>
  </conditionalFormatting>
  <conditionalFormatting sqref="F6:F18">
    <cfRule type="expression" priority="2" dxfId="0" stopIfTrue="1">
      <formula>F6&lt;TODAY()+10</formula>
    </cfRule>
    <cfRule type="expression" priority="3" dxfId="0" stopIfTrue="1">
      <formula>$F$6&lt;TODAY()+30</formula>
    </cfRule>
  </conditionalFormatting>
  <conditionalFormatting sqref="F19:F65344 F1:F8">
    <cfRule type="expression" priority="1" dxfId="0" stopIfTrue="1">
      <formula>F6&lt;(today)+20</formula>
    </cfRule>
  </conditionalFormatting>
  <conditionalFormatting sqref="F10:F11 F14">
    <cfRule type="expression" priority="6" dxfId="0" stopIfTrue="1">
      <formula>F14&lt;(today)+20</formula>
    </cfRule>
  </conditionalFormatting>
  <conditionalFormatting sqref="F65345">
    <cfRule type="expression" priority="8" dxfId="0" stopIfTrue="1">
      <formula>F1&lt;(today)+20</formula>
    </cfRule>
  </conditionalFormatting>
  <conditionalFormatting sqref="F65465:F65536">
    <cfRule type="expression" priority="10" dxfId="0" stopIfTrue="1">
      <formula>F49&lt;(today)+20</formula>
    </cfRule>
  </conditionalFormatting>
  <conditionalFormatting sqref="F12 F9">
    <cfRule type="expression" priority="12" dxfId="0" stopIfTrue="1">
      <formula>Sheet3!#REF!&lt;(today)+20</formula>
    </cfRule>
  </conditionalFormatting>
  <conditionalFormatting sqref="F13">
    <cfRule type="expression" priority="13" dxfId="0" stopIfTrue="1">
      <formula>F16&lt;(today)+20</formula>
    </cfRule>
  </conditionalFormatting>
  <conditionalFormatting sqref="F16">
    <cfRule type="expression" priority="209" dxfId="0" stopIfTrue="1">
      <formula>Sheet3!#REF!&lt;(today)+20</formula>
    </cfRule>
  </conditionalFormatting>
  <conditionalFormatting sqref="F17:F18">
    <cfRule type="expression" priority="210" dxfId="0" stopIfTrue="1">
      <formula>Sheet3!#REF!&lt;(today)+20</formula>
    </cfRule>
  </conditionalFormatting>
  <conditionalFormatting sqref="F15">
    <cfRule type="expression" priority="212" dxfId="0" stopIfTrue="1">
      <formula>Sheet3!#REF!&lt;(today)+20</formula>
    </cfRule>
  </conditionalFormatting>
  <conditionalFormatting sqref="F65421:F65464">
    <cfRule type="expression" priority="213" dxfId="0" stopIfTrue="1">
      <formula>Sheet3!#REF!&lt;(today)+20</formula>
    </cfRule>
  </conditionalFormatting>
  <conditionalFormatting sqref="F65346:F65420">
    <cfRule type="expression" priority="214" dxfId="0" stopIfTrue="1">
      <formula>F1&lt;(today)+20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tkd</cp:lastModifiedBy>
  <cp:lastPrinted>2018-09-06T02:38:45Z</cp:lastPrinted>
  <dcterms:modified xsi:type="dcterms:W3CDTF">2018-10-22T03:27:28Z</dcterms:modified>
  <cp:category/>
  <cp:version/>
  <cp:contentType/>
  <cp:contentStatus/>
</cp:coreProperties>
</file>